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G:\Analysen_Soziales\Vv\PROJEKTE\Armutsanalysen Bund\2021\Lieferung\Portaltabellen\"/>
    </mc:Choice>
  </mc:AlternateContent>
  <bookViews>
    <workbookView xWindow="8715" yWindow="-15" windowWidth="14340" windowHeight="11145"/>
  </bookViews>
  <sheets>
    <sheet name="A7.1 Median Bundesländer" sheetId="1" r:id="rId1"/>
    <sheet name="A7.2 A_Schwelle Bundesländer" sheetId="9" r:id="rId2"/>
    <sheet name="A7.3 Median NUTS II" sheetId="10" r:id="rId3"/>
    <sheet name="A7.4 A_Schwelle NUTS II" sheetId="13" r:id="rId4"/>
    <sheet name="A7.5 Median RR" sheetId="11" r:id="rId5"/>
    <sheet name="A7.6 A-Schwelle RR" sheetId="14" r:id="rId6"/>
    <sheet name="A7.7 Median Großstädte" sheetId="12" r:id="rId7"/>
    <sheet name="A7.8 A-Schwelle Großstädte" sheetId="15" r:id="rId8"/>
  </sheets>
  <definedNames>
    <definedName name="_xlnm.Print_Area" localSheetId="3">'A7.4 A_Schwelle NUTS II'!$A$1:$N$83</definedName>
    <definedName name="_xlnm.Print_Area" localSheetId="7">'A7.8 A-Schwelle Großstädte'!$A$1:$N$27</definedName>
  </definedNames>
  <calcPr calcId="162913"/>
</workbook>
</file>

<file path=xl/calcChain.xml><?xml version="1.0" encoding="utf-8"?>
<calcChain xmlns="http://schemas.openxmlformats.org/spreadsheetml/2006/main">
  <c r="C9" i="9" l="1"/>
  <c r="C10" i="9"/>
  <c r="C11" i="9"/>
  <c r="C12" i="9"/>
  <c r="C13" i="9"/>
  <c r="C14" i="9"/>
  <c r="C15" i="9"/>
  <c r="C16" i="9"/>
  <c r="C17" i="9"/>
  <c r="C18" i="9"/>
  <c r="C19" i="9"/>
  <c r="C20" i="9"/>
  <c r="C21" i="9"/>
  <c r="C22" i="9"/>
  <c r="C23" i="9"/>
  <c r="C24" i="9"/>
  <c r="C26" i="9"/>
  <c r="C28" i="9"/>
  <c r="C29" i="9"/>
  <c r="B10" i="15" l="1"/>
  <c r="B11" i="15"/>
  <c r="B12" i="15"/>
  <c r="B13" i="15"/>
  <c r="B14" i="15"/>
  <c r="B15" i="15"/>
  <c r="B16" i="15"/>
  <c r="B17" i="15"/>
  <c r="B18" i="15"/>
  <c r="B19" i="15"/>
  <c r="B20" i="15"/>
  <c r="B21" i="15"/>
  <c r="B22" i="15"/>
  <c r="B23" i="15"/>
  <c r="B9" i="15"/>
  <c r="B132" i="14"/>
  <c r="B133" i="14"/>
  <c r="B134" i="14"/>
  <c r="B125" i="14"/>
  <c r="B126" i="14"/>
  <c r="B127" i="14"/>
  <c r="B128" i="14"/>
  <c r="B131" i="14"/>
  <c r="B119" i="14"/>
  <c r="B120" i="14"/>
  <c r="B121" i="14"/>
  <c r="B124" i="14"/>
  <c r="B113" i="14"/>
  <c r="B114" i="14"/>
  <c r="B115" i="14"/>
  <c r="B118" i="14"/>
  <c r="B112" i="14"/>
  <c r="B103" i="14"/>
  <c r="B104" i="14"/>
  <c r="B105" i="14"/>
  <c r="B106" i="14"/>
  <c r="B109" i="14"/>
  <c r="B102" i="14"/>
  <c r="B93" i="14"/>
  <c r="B94" i="14"/>
  <c r="B95" i="14"/>
  <c r="B96" i="14"/>
  <c r="B97" i="14"/>
  <c r="B98" i="14"/>
  <c r="B99" i="14"/>
  <c r="B88" i="14"/>
  <c r="B89" i="14"/>
  <c r="B90" i="14"/>
  <c r="B91" i="14"/>
  <c r="B92" i="14"/>
  <c r="B87" i="14"/>
  <c r="B84" i="14"/>
  <c r="B79" i="14"/>
  <c r="B80" i="14"/>
  <c r="B81" i="14"/>
  <c r="B82" i="14"/>
  <c r="B77" i="14"/>
  <c r="B78" i="14"/>
  <c r="B76" i="14"/>
  <c r="B74" i="14"/>
  <c r="B83" i="14"/>
  <c r="B69" i="14"/>
  <c r="B70" i="14"/>
  <c r="B71" i="14"/>
  <c r="B75" i="14"/>
  <c r="B62" i="14"/>
  <c r="B63" i="14"/>
  <c r="B64" i="14"/>
  <c r="B65" i="14"/>
  <c r="B68" i="14"/>
  <c r="B61" i="14"/>
  <c r="B55" i="14"/>
  <c r="B58" i="14"/>
  <c r="B48" i="14"/>
  <c r="B49" i="14"/>
  <c r="B50" i="14"/>
  <c r="B51" i="14"/>
  <c r="B54" i="14"/>
  <c r="B47" i="14"/>
  <c r="B25" i="14"/>
  <c r="B26" i="14"/>
  <c r="B27" i="14"/>
  <c r="B28" i="14"/>
  <c r="B29" i="14"/>
  <c r="B30" i="14"/>
  <c r="B31" i="14"/>
  <c r="B32" i="14"/>
  <c r="B33" i="14"/>
  <c r="B34" i="14"/>
  <c r="B35" i="14"/>
  <c r="B36" i="14"/>
  <c r="B37" i="14"/>
  <c r="B38" i="14"/>
  <c r="B39" i="14"/>
  <c r="B40" i="14"/>
  <c r="B41" i="14"/>
  <c r="B44" i="14"/>
  <c r="B11" i="14"/>
  <c r="B12" i="14"/>
  <c r="B13" i="14"/>
  <c r="B14" i="14"/>
  <c r="B15" i="14"/>
  <c r="B16" i="14"/>
  <c r="B17" i="14"/>
  <c r="B18" i="14"/>
  <c r="B19" i="14"/>
  <c r="B20" i="14"/>
  <c r="B21" i="14"/>
  <c r="B24" i="14"/>
  <c r="B10" i="14"/>
  <c r="B78" i="13"/>
  <c r="B75" i="13"/>
  <c r="B68" i="13"/>
  <c r="B69" i="13"/>
  <c r="B72" i="13"/>
  <c r="B67" i="13"/>
  <c r="B60" i="13"/>
  <c r="B61" i="13"/>
  <c r="B64" i="13"/>
  <c r="B53" i="13"/>
  <c r="B54" i="13"/>
  <c r="B55" i="13"/>
  <c r="B56" i="13"/>
  <c r="B59" i="13"/>
  <c r="B47" i="13"/>
  <c r="B48" i="13"/>
  <c r="B49" i="13"/>
  <c r="B52" i="13"/>
  <c r="B46" i="13"/>
  <c r="B43" i="13"/>
  <c r="B39" i="13"/>
  <c r="B40" i="13"/>
  <c r="B38" i="13"/>
  <c r="B35" i="13"/>
  <c r="B32" i="13"/>
  <c r="B29" i="13"/>
  <c r="B28" i="13"/>
  <c r="B17" i="13"/>
  <c r="B18" i="13"/>
  <c r="B19" i="13"/>
  <c r="B20" i="13"/>
  <c r="B21" i="13"/>
  <c r="B22" i="13"/>
  <c r="B25" i="13"/>
  <c r="B11" i="13"/>
  <c r="B12" i="13"/>
  <c r="B13" i="13"/>
  <c r="B16" i="13"/>
  <c r="B10" i="13"/>
  <c r="B26" i="9"/>
  <c r="B29" i="9"/>
  <c r="B28" i="9"/>
  <c r="B10" i="9"/>
  <c r="B11" i="9"/>
  <c r="B12" i="9"/>
  <c r="B13" i="9"/>
  <c r="B14" i="9"/>
  <c r="B15" i="9"/>
  <c r="B16" i="9"/>
  <c r="B17" i="9"/>
  <c r="B18" i="9"/>
  <c r="B19" i="9"/>
  <c r="B20" i="9"/>
  <c r="B21" i="9"/>
  <c r="B22" i="9"/>
  <c r="B23" i="9"/>
  <c r="B24" i="9"/>
  <c r="B9" i="9"/>
</calcChain>
</file>

<file path=xl/sharedStrings.xml><?xml version="1.0" encoding="utf-8"?>
<sst xmlns="http://schemas.openxmlformats.org/spreadsheetml/2006/main" count="482" uniqueCount="182">
  <si>
    <t>Jahr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</si>
  <si>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</si>
  <si>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</si>
  <si>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</si>
  <si>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</si>
  <si>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</si>
  <si>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</si>
  <si>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</si>
  <si>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</si>
  <si>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</si>
  <si>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</si>
  <si>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</si>
  <si>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</si>
  <si>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</si>
  <si>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</si>
  <si>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</si>
  <si>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</si>
  <si>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</si>
  <si>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   Früheres Bundesgebiet (ohne Berlin)</t>
  </si>
  <si>
    <t xml:space="preserve">   Neue Bundesländer (einschl. Berlin)</t>
  </si>
  <si>
    <t>Zahl der Personen im Haushalt im Alter von 14 oder mehr Jahren</t>
  </si>
  <si>
    <t>Bitte geben Sie hier die gewünschte Haushaltszusammensetzung ein:</t>
  </si>
  <si>
    <t>Zahl der Personen im Haushalt im Alter von unter 14 Jahren</t>
  </si>
  <si>
    <t>Freiburg</t>
  </si>
  <si>
    <t>Karlsruhe</t>
  </si>
  <si>
    <t>Stuttgart</t>
  </si>
  <si>
    <t>Tübingen</t>
  </si>
  <si>
    <t>Mittelfranken</t>
  </si>
  <si>
    <t>Niederbayern</t>
  </si>
  <si>
    <t>Oberbayern</t>
  </si>
  <si>
    <t>Oberfranken</t>
  </si>
  <si>
    <t>Oberpfalz</t>
  </si>
  <si>
    <t>Schwaben</t>
  </si>
  <si>
    <t>Unterfranken</t>
  </si>
  <si>
    <t>Brandenburg-Nordost</t>
  </si>
  <si>
    <t>Brandenburg-Südwest</t>
  </si>
  <si>
    <t>Darmstadt</t>
  </si>
  <si>
    <t>Gießen</t>
  </si>
  <si>
    <t>Kassel</t>
  </si>
  <si>
    <t>Braunschweig</t>
  </si>
  <si>
    <t>Hannover</t>
  </si>
  <si>
    <t>Lüneburg</t>
  </si>
  <si>
    <t>Weser-Ems</t>
  </si>
  <si>
    <t>Arnsberg</t>
  </si>
  <si>
    <t>Detmold</t>
  </si>
  <si>
    <t>Düsseldorf</t>
  </si>
  <si>
    <t>Köln</t>
  </si>
  <si>
    <t>Münster</t>
  </si>
  <si>
    <t>Koblenz</t>
  </si>
  <si>
    <t>Rheinhessen-Pfalz</t>
  </si>
  <si>
    <t>Trier</t>
  </si>
  <si>
    <t>Chemnitz</t>
  </si>
  <si>
    <t>Dresden</t>
  </si>
  <si>
    <t>Leipzig</t>
  </si>
  <si>
    <t>Sachsen Anhalt</t>
  </si>
  <si>
    <t xml:space="preserve">Schleswig-Holstein </t>
  </si>
  <si>
    <t>Bodensee-Oberschwaben</t>
  </si>
  <si>
    <t>Donau-Iller (BW)</t>
  </si>
  <si>
    <t>Heilbronn-Franken</t>
  </si>
  <si>
    <t>Hochrhein-Bodensee</t>
  </si>
  <si>
    <t>Mittlerer Oberrhein</t>
  </si>
  <si>
    <t>Neckar-Alb</t>
  </si>
  <si>
    <t>Nordschwarzwald</t>
  </si>
  <si>
    <t>Ostwürttemberg</t>
  </si>
  <si>
    <t>Rhein-Neckar</t>
  </si>
  <si>
    <t>Schwarzwald-Baar-Heuberg</t>
  </si>
  <si>
    <t>Südlicher Oberrhein</t>
  </si>
  <si>
    <t>Allgäu</t>
  </si>
  <si>
    <t>Augsburg</t>
  </si>
  <si>
    <t>Bayerischer Untermain</t>
  </si>
  <si>
    <t>Donau-Iller (BY)</t>
  </si>
  <si>
    <t>Donau-Wald</t>
  </si>
  <si>
    <t>Industrieregion Mittelfranken</t>
  </si>
  <si>
    <t>Ingolstadt</t>
  </si>
  <si>
    <t>Landshut</t>
  </si>
  <si>
    <t>Main-Rhön</t>
  </si>
  <si>
    <t>München</t>
  </si>
  <si>
    <t>Oberfranken-Ost</t>
  </si>
  <si>
    <t>Oberfranken-West</t>
  </si>
  <si>
    <t>Oberland</t>
  </si>
  <si>
    <t>Oberpfalz-Nord</t>
  </si>
  <si>
    <t>Regensburg</t>
  </si>
  <si>
    <t>Südostoberbayern</t>
  </si>
  <si>
    <t>Westmittelfranken</t>
  </si>
  <si>
    <t>Würzburg</t>
  </si>
  <si>
    <t>Havelland-Fläming</t>
  </si>
  <si>
    <t>Lausitz-Spreewald</t>
  </si>
  <si>
    <t>Oderland-Spree</t>
  </si>
  <si>
    <t>Prignitz-Oberhavel</t>
  </si>
  <si>
    <t>Uckermark-Barnim</t>
  </si>
  <si>
    <t>KS Bremen</t>
  </si>
  <si>
    <t>KS Bremerhaven</t>
  </si>
  <si>
    <t>Mittelhessen</t>
  </si>
  <si>
    <t>Nordhessen</t>
  </si>
  <si>
    <t>Osthessen</t>
  </si>
  <si>
    <t>Rhein-Main</t>
  </si>
  <si>
    <t>Starkenburg</t>
  </si>
  <si>
    <t>Mecklenburgische Seenplatte</t>
  </si>
  <si>
    <t>Mittleres Mecklenburg/Rostock</t>
  </si>
  <si>
    <t>Vorpommern</t>
  </si>
  <si>
    <t>Westmecklenburg</t>
  </si>
  <si>
    <t>Hannover, Landeshauptstadt</t>
  </si>
  <si>
    <t>KS Wolfsburg, LK Gifhorn, LK Helmstedt, LK Wolfenbüttel, KS Braunschweig, KS Salzgitter, LK Peine</t>
  </si>
  <si>
    <t>LK Diepholz, LK Nienburg (Weser), LK Schaumburg</t>
  </si>
  <si>
    <t>LK Hameln-Pyrmont, LK Holzminden, LK Hildesheim</t>
  </si>
  <si>
    <t>Hannover, Umland</t>
  </si>
  <si>
    <t>Aachen</t>
  </si>
  <si>
    <t>Bielefeld</t>
  </si>
  <si>
    <t>Bonn</t>
  </si>
  <si>
    <t>Dortmund</t>
  </si>
  <si>
    <t>Emscher-Lippe</t>
  </si>
  <si>
    <t>Paderborn</t>
  </si>
  <si>
    <t>Siegen</t>
  </si>
  <si>
    <t>Mittelrhein-Westerwald</t>
  </si>
  <si>
    <t>Rheinhessen-Nahe</t>
  </si>
  <si>
    <t>Rheinpfalz</t>
  </si>
  <si>
    <t>Westpfalz</t>
  </si>
  <si>
    <t>Saar</t>
  </si>
  <si>
    <t>Oberes Elbtal/ Osterzgebirge</t>
  </si>
  <si>
    <t>Oberlausitz-Niederschlesien</t>
  </si>
  <si>
    <t>Südsachsen</t>
  </si>
  <si>
    <t>Westsachsen</t>
  </si>
  <si>
    <t>Altmark</t>
  </si>
  <si>
    <t>Anhalt-Bitterfeld-Wittenberg</t>
  </si>
  <si>
    <t>Halle/Saale</t>
  </si>
  <si>
    <t>Magdeburg</t>
  </si>
  <si>
    <t>Schleswig-Holstein Mitte</t>
  </si>
  <si>
    <t>Schleswig-Holstein Nord</t>
  </si>
  <si>
    <t>Schleswig-Holstein Ost</t>
  </si>
  <si>
    <t>Schleswig-Holstein Süd</t>
  </si>
  <si>
    <t>Schleswig-Holstein Süd-West</t>
  </si>
  <si>
    <t>Mittelthüringen</t>
  </si>
  <si>
    <t>Nordthüringen</t>
  </si>
  <si>
    <t>Ostthüringen</t>
  </si>
  <si>
    <t>Südthüringen</t>
  </si>
  <si>
    <t>Städte in der Bundesrepublik</t>
  </si>
  <si>
    <t>Duisburg</t>
  </si>
  <si>
    <t>Essen</t>
  </si>
  <si>
    <t>Frankfurt am Main</t>
  </si>
  <si>
    <t>Nürnberg</t>
  </si>
  <si>
    <t>Bundesland
---------------------
Raumordnungsregion / Anpassungsschicht</t>
  </si>
  <si>
    <t xml:space="preserve"> Bundesland
---------------------
NUTS II-Region</t>
  </si>
  <si>
    <t xml:space="preserve"> Bundesland
---------------------
Raumordnungsregion / Anpassungsschicht</t>
  </si>
  <si>
    <t xml:space="preserve">Ergebnisse des Mikrozensus. IT.NRW   
</t>
  </si>
  <si>
    <r>
      <rPr>
        <vertAlign val="superscript"/>
        <sz val="10"/>
        <rFont val="Arial"/>
        <family val="2"/>
      </rPr>
      <t xml:space="preserve"> 1)</t>
    </r>
    <r>
      <rPr>
        <sz val="10"/>
        <rFont val="Arial"/>
        <family val="2"/>
      </rPr>
      <t xml:space="preserve"> Median der auf der Basis der neuen OECD-Skala berechneten Äquivalenzeinkommen der Bevölkerung der jeweiligen Region in Hauptwohnsitzhaushalten.</t>
    </r>
  </si>
  <si>
    <r>
      <t>Tabelle A.7.1 Median der Äquivalenzeinkommen</t>
    </r>
    <r>
      <rPr>
        <b/>
        <vertAlign val="superscript"/>
        <sz val="12"/>
        <rFont val="Arial"/>
        <family val="2"/>
      </rPr>
      <t>1)</t>
    </r>
    <r>
      <rPr>
        <b/>
        <sz val="12"/>
        <rFont val="Arial"/>
        <family val="2"/>
      </rPr>
      <t xml:space="preserve"> in Euro nach Bundesländern</t>
    </r>
  </si>
  <si>
    <r>
      <t>Tabelle A.7.2 Armutgefährdungsschwellen</t>
    </r>
    <r>
      <rPr>
        <b/>
        <vertAlign val="superscript"/>
        <sz val="12"/>
        <rFont val="Arial"/>
        <family val="2"/>
      </rPr>
      <t>1)</t>
    </r>
    <r>
      <rPr>
        <b/>
        <sz val="12"/>
        <rFont val="Arial"/>
        <family val="2"/>
      </rPr>
      <t xml:space="preserve"> in Euro nach Bundesländern und Haushaltszusammensetzung auf Basis des Haushaltsnettoeinkommens</t>
    </r>
  </si>
  <si>
    <r>
      <rPr>
        <vertAlign val="superscript"/>
        <sz val="10"/>
        <rFont val="Arial"/>
        <family val="2"/>
      </rPr>
      <t>1)</t>
    </r>
    <r>
      <rPr>
        <sz val="10"/>
        <rFont val="Arial"/>
        <family val="2"/>
      </rPr>
      <t xml:space="preserve"> Zur Berechnung wird der jeweilige regionale Median der Äquivalenzeinkommen (Tabelle A7.1)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r>
  </si>
  <si>
    <r>
      <rPr>
        <vertAlign val="superscript"/>
        <sz val="10"/>
        <rFont val="Arial"/>
        <family val="2"/>
      </rPr>
      <t>1)</t>
    </r>
    <r>
      <rPr>
        <sz val="10"/>
        <rFont val="Arial"/>
        <family val="2"/>
      </rPr>
      <t xml:space="preserve"> Median der auf der Basis der neuen OECD-Skala berechneten Äquivalenzeinkommen der Bevölkerung der jeweiligen Region in Hauptwohnsitzhaushalten.</t>
    </r>
  </si>
  <si>
    <r>
      <t>Tabelle A.7.3 Median der Äquivalenzeinkommen</t>
    </r>
    <r>
      <rPr>
        <b/>
        <vertAlign val="superscript"/>
        <sz val="12"/>
        <rFont val="Arial"/>
        <family val="2"/>
      </rPr>
      <t>1)</t>
    </r>
    <r>
      <rPr>
        <b/>
        <sz val="12"/>
        <rFont val="Arial"/>
        <family val="2"/>
      </rPr>
      <t xml:space="preserve"> in Euro nach NUTS II-Regionen</t>
    </r>
    <r>
      <rPr>
        <b/>
        <vertAlign val="superscript"/>
        <sz val="12"/>
        <rFont val="Arial"/>
        <family val="2"/>
      </rPr>
      <t>2)</t>
    </r>
  </si>
  <si>
    <r>
      <t>2)</t>
    </r>
    <r>
      <rPr>
        <sz val="10"/>
        <rFont val="Arial"/>
        <family val="2"/>
      </rPr>
      <t xml:space="preserve"> NUTS bezeichnet eine hierarchische  Systematik zur eindeutigen Identifizierung und Klassifizierung der räumlichen Bezugseinheiten der Amtlichen Statistik in den Mitgliedstaaten der EU. NUTS II entspricht in Baden-Württemberg, Bayern, Hessen, Nordrhein-Westfalen und Sachsen den Regierungsbezirken. Die Stadtstaaten Berlin, Hamburg und Bremen sowie die Flächenländer Mecklenburg-Vorpommern, Schleswig-Holstein, Sachsen-Anhalt, Saarland und Thüringen werden auf der NUTS-II- Ebene nicht weiter untergliedert.</t>
    </r>
  </si>
  <si>
    <r>
      <t>Tabelle A.7.4 Armutgefährdungsschwellen</t>
    </r>
    <r>
      <rPr>
        <b/>
        <vertAlign val="superscript"/>
        <sz val="12"/>
        <rFont val="Arial"/>
        <family val="2"/>
      </rPr>
      <t>1)</t>
    </r>
    <r>
      <rPr>
        <b/>
        <sz val="12"/>
        <rFont val="Arial"/>
        <family val="2"/>
      </rPr>
      <t xml:space="preserve"> in Euro nach NUTS II-Regionen</t>
    </r>
    <r>
      <rPr>
        <b/>
        <vertAlign val="superscript"/>
        <sz val="12"/>
        <rFont val="Arial"/>
        <family val="2"/>
      </rPr>
      <t>2)</t>
    </r>
    <r>
      <rPr>
        <b/>
        <sz val="12"/>
        <rFont val="Arial"/>
        <family val="2"/>
      </rPr>
      <t xml:space="preserve"> und Haushaltszusammensetzung auf Basis des Haushaltsnettoeinkommens</t>
    </r>
  </si>
  <si>
    <r>
      <rPr>
        <vertAlign val="superscript"/>
        <sz val="10"/>
        <rFont val="Arial"/>
        <family val="2"/>
      </rPr>
      <t>1)</t>
    </r>
    <r>
      <rPr>
        <sz val="10"/>
        <rFont val="Arial"/>
        <family val="2"/>
      </rPr>
      <t xml:space="preserve"> Zur Berechnung wird der jeweilige regionale Median der Äquivalenzeinkommen (Tabelle A7.3)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r>
  </si>
  <si>
    <r>
      <t>Tabelle A.7.5 Median der Äquivalenzeinkommen</t>
    </r>
    <r>
      <rPr>
        <b/>
        <vertAlign val="superscript"/>
        <sz val="12"/>
        <rFont val="Arial"/>
        <family val="2"/>
      </rPr>
      <t>1)</t>
    </r>
    <r>
      <rPr>
        <b/>
        <sz val="12"/>
        <rFont val="Arial"/>
        <family val="2"/>
      </rPr>
      <t xml:space="preserve"> in Euro nach Raumordnungsregionen / Anpassungsschichten</t>
    </r>
    <r>
      <rPr>
        <b/>
        <vertAlign val="superscript"/>
        <sz val="12"/>
        <rFont val="Arial"/>
        <family val="2"/>
      </rPr>
      <t>2)</t>
    </r>
  </si>
  <si>
    <t>KS Emden, LK Leer, LK Aurich, KS Wilhelmshaven, 
LK Friesland, LK Wittmund, LK Wesermarsch</t>
  </si>
  <si>
    <t>KS Osnabrück, LK Osnabrück, LK Vechta, 
LK Emsland, LK Grafschaft Bentheim</t>
  </si>
  <si>
    <t>LK Ammerland, LK Cloppenburg, KS Delmenhorst, 
KS Oldenburg, LK Oldenburg</t>
  </si>
  <si>
    <t>LK Cuxhaven, LK Stade, LK Harburg, LK Osterholz,
LK Rotenburg (Wümme)</t>
  </si>
  <si>
    <t>LK Goslar, LK Osterode am Harz, LK Göttingen,
LK Northeim</t>
  </si>
  <si>
    <t>LK Lüneburg, LK Lüchow-Dannenberg, LK Uelzen, 
LK Celle, LK Heidekreis, LK Verden</t>
  </si>
  <si>
    <r>
      <rPr>
        <vertAlign val="superscript"/>
        <sz val="10"/>
        <rFont val="Arial"/>
        <family val="2"/>
      </rPr>
      <t>1)</t>
    </r>
    <r>
      <rPr>
        <sz val="10"/>
        <rFont val="Arial"/>
        <family val="2"/>
      </rPr>
      <t xml:space="preserve"> Zur Berechnung wird der jeweilige regionale Median der Äquivalenzeinkommen (Tabelle A7.5)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r>
  </si>
  <si>
    <r>
      <t>Tabelle A.7.6 Armutgefährdungsschwellen</t>
    </r>
    <r>
      <rPr>
        <b/>
        <vertAlign val="superscript"/>
        <sz val="12"/>
        <rFont val="Arial"/>
        <family val="2"/>
      </rPr>
      <t>1)</t>
    </r>
    <r>
      <rPr>
        <b/>
        <sz val="12"/>
        <rFont val="Arial"/>
        <family val="2"/>
      </rPr>
      <t xml:space="preserve"> in Euro nach Raumordnungsregionen / Anpassungsschichten</t>
    </r>
    <r>
      <rPr>
        <b/>
        <vertAlign val="superscript"/>
        <sz val="12"/>
        <rFont val="Arial"/>
        <family val="2"/>
      </rPr>
      <t>2)</t>
    </r>
    <r>
      <rPr>
        <b/>
        <sz val="12"/>
        <rFont val="Arial"/>
        <family val="2"/>
      </rPr>
      <t xml:space="preserve"> und Haushaltszusammensetzung auf Basis des Haushaltsnettoeinkommens</t>
    </r>
  </si>
  <si>
    <r>
      <rPr>
        <vertAlign val="superscript"/>
        <sz val="10"/>
        <rFont val="Arial"/>
        <family val="2"/>
      </rPr>
      <t>1)</t>
    </r>
    <r>
      <rPr>
        <sz val="10"/>
        <rFont val="Arial"/>
        <family val="2"/>
      </rPr>
      <t xml:space="preserve"> Median der auf der Basis der neuen OECD-Skala berechneten Äquivalenzeinkommen der Bevölkerung der jeweiligen Großstadt in Hauptwohnsitzhaushalten.</t>
    </r>
  </si>
  <si>
    <r>
      <t>Tabelle A.7.7 Median der Äquivalenzeinkommen</t>
    </r>
    <r>
      <rPr>
        <b/>
        <vertAlign val="superscript"/>
        <sz val="12"/>
        <rFont val="Arial"/>
        <family val="2"/>
      </rPr>
      <t>1)</t>
    </r>
    <r>
      <rPr>
        <b/>
        <sz val="12"/>
        <rFont val="Arial"/>
        <family val="2"/>
      </rPr>
      <t xml:space="preserve"> in Euro nach ausgewählten deutschen Großstädten</t>
    </r>
  </si>
  <si>
    <r>
      <t>Tabelle A.7.8 Armutgefährdungsschwellen</t>
    </r>
    <r>
      <rPr>
        <b/>
        <vertAlign val="superscript"/>
        <sz val="12"/>
        <rFont val="Arial"/>
        <family val="2"/>
      </rPr>
      <t>1)</t>
    </r>
    <r>
      <rPr>
        <b/>
        <sz val="12"/>
        <rFont val="Arial"/>
        <family val="2"/>
      </rPr>
      <t xml:space="preserve"> in Euro nach ausgewählten deutschen Großstädten und Haushaltszusammensetzung auf Basis des Haushaltsnettoeinkommens</t>
    </r>
  </si>
  <si>
    <r>
      <rPr>
        <vertAlign val="superscript"/>
        <sz val="10"/>
        <rFont val="Arial"/>
        <family val="2"/>
      </rPr>
      <t>1)</t>
    </r>
    <r>
      <rPr>
        <sz val="10"/>
        <rFont val="Arial"/>
        <family val="2"/>
      </rPr>
      <t xml:space="preserve"> Zur Berechnung wird der jeweilige regionale Median der Äquivalenzeinkommen (Tabelle A7.7) herangezogen. Die Armutsgefährdungsschwelle auf Basis des Haushaltsnettoeinkommens liegt bei 60 % des jeweiligen Medians multipliziert mit dem Bedarfsgewicht des Haushalts (nach neuer OECD-Skala). Liegt das Haushaltsnettoeinkommen eines Haushalts mit gegebener Zusammensetzung unter diesem Betrag wird von Armutsgefährdung ausgegangen.</t>
    </r>
  </si>
  <si>
    <t>Bundesland / Region</t>
  </si>
  <si>
    <t>Bochum / Hagen</t>
  </si>
  <si>
    <t>Duisburg / Essen</t>
  </si>
  <si>
    <t>Ergebnisse des Mikrozensus. IT.NRW</t>
  </si>
  <si>
    <r>
      <t>2021</t>
    </r>
    <r>
      <rPr>
        <b/>
        <vertAlign val="superscript"/>
        <sz val="10"/>
        <rFont val="Arial"/>
        <family val="2"/>
      </rPr>
      <t>3)</t>
    </r>
  </si>
  <si>
    <r>
      <rPr>
        <vertAlign val="superscript"/>
        <sz val="10"/>
        <rFont val="Arial"/>
        <family val="2"/>
      </rPr>
      <t>3)</t>
    </r>
    <r>
      <rPr>
        <sz val="10"/>
        <rFont val="Arial"/>
        <family val="2"/>
      </rPr>
      <t xml:space="preserve"> Erstergebnisse des Mikrozensus 2021.</t>
    </r>
  </si>
  <si>
    <r>
      <rPr>
        <vertAlign val="superscript"/>
        <sz val="10"/>
        <rFont val="Arial"/>
        <family val="2"/>
      </rPr>
      <t>2)</t>
    </r>
    <r>
      <rPr>
        <sz val="10"/>
        <rFont val="Arial"/>
        <family val="2"/>
      </rPr>
      <t xml:space="preserve"> </t>
    </r>
    <r>
      <rPr>
        <u/>
        <sz val="10"/>
        <color rgb="FF0000FF"/>
        <rFont val="Arial"/>
        <family val="2"/>
      </rPr>
      <t>Raumordnungsregionen</t>
    </r>
    <r>
      <rPr>
        <sz val="10"/>
        <rFont val="Arial"/>
        <family val="2"/>
      </rPr>
      <t xml:space="preserve"> (ROR) stellen das Beobachtungs- und Analyseraster der Bundesraumordnung auf Basis der Stadt- und Landkreise dar. Es existieren 96 Raumordnungsregionen, wobei die Abgrenzung mit einer Ausnahme (Bremen/Niedersachsen) entlang der Ländergrenzen verläuft. Für Niedersachsen und Bremen werden die regionalen Armutsgefährdungsquoten nicht für Raumordnungsregionen, sondern für die Mikrozensus-Anpassungsschichten ausgewiesen. Dabei handelt es sich um Zusammenfassungen von Stadt- und Landkreisen, bei ausreichender Größe auch um einzelne Kreise, die im Hochrechnungsverfahren des Mikrozensus zur Anwendung kommen. Seit 2016 gibt es bundesweit 145 regionale Anpassungsschichten.</t>
    </r>
  </si>
  <si>
    <r>
      <rPr>
        <sz val="10"/>
        <rFont val="Arial"/>
        <family val="2"/>
      </rPr>
      <t xml:space="preserve">2) </t>
    </r>
    <r>
      <rPr>
        <u/>
        <sz val="10"/>
        <color rgb="FF0000FF"/>
        <rFont val="Arial"/>
        <family val="2"/>
      </rPr>
      <t>Raumordnungsregionen</t>
    </r>
    <r>
      <rPr>
        <sz val="10"/>
        <rFont val="Arial"/>
        <family val="2"/>
      </rPr>
      <t xml:space="preserve"> (ROR) stellen das Beobachtungs- und Analyseraster der Bundesraumordnung auf Basis der Stadt- und Landkreise dar. Es existieren 96 Raumordnungsregionen, wobei die Abgrenzung mit einer Ausnahme (Bremen/Niedersachsen) entlang der Ländergrenzen verläuft. Für Niedersachsen und Bremen werden die regionalen Armutsgefährdungsquoten nicht für Raumordnungsregionen, sondern für die Mikrozensus-Anpassungsschichten ausgewiesen. Dabei handelt es sich um Zusammenfassungen von Stadt- und Landkreisen, bei ausreichender Größe auch um einzelne Kreise, die im Hochrechnungsverfahren des Mikrozensus zur Anwendung kommen. Seit 2016 gibt es bundesweit 145 regionale Anpassungsschichten.</t>
    </r>
  </si>
  <si>
    <r>
      <t>2020</t>
    </r>
    <r>
      <rPr>
        <b/>
        <vertAlign val="superscript"/>
        <sz val="10"/>
        <color theme="1" tint="0.499984740745262"/>
        <rFont val="Arial"/>
        <family val="2"/>
      </rPr>
      <t>2)</t>
    </r>
  </si>
  <si>
    <r>
      <rPr>
        <vertAlign val="superscript"/>
        <sz val="10"/>
        <rFont val="Arial"/>
        <family val="2"/>
      </rPr>
      <t>2)</t>
    </r>
    <r>
      <rPr>
        <sz val="10"/>
        <rFont val="Arial"/>
        <family val="2"/>
      </rPr>
      <t xml:space="preserve"> Die Ergebnisse des Mikrozensus ab dem Erhebungsjahr 2020 sind durch methodische Veränderungen nur eingeschränkt mit den früheren Erhebungsjahren vergleichbar. Das Erhebungsjahr 2020 ist zudem von Einschränkungen bei der Erhebung betroffen und sollte deshalb nicht für Zeitvergleiche mit nachfolgenden Jahren herangezogen werden. Weitere Informationen dazu finden Sie auf der Informationsseite des </t>
    </r>
    <r>
      <rPr>
        <u/>
        <sz val="10"/>
        <color rgb="FF0000FF"/>
        <rFont val="Arial"/>
        <family val="2"/>
      </rPr>
      <t>Statistischen Bundesamtes</t>
    </r>
    <r>
      <rPr>
        <sz val="10"/>
        <rFont val="Arial"/>
        <family val="2"/>
      </rPr>
      <t>.</t>
    </r>
  </si>
  <si>
    <r>
      <t>2021</t>
    </r>
    <r>
      <rPr>
        <b/>
        <vertAlign val="superscript"/>
        <sz val="10"/>
        <rFont val="Arial"/>
        <family val="2"/>
      </rPr>
      <t>3)4)</t>
    </r>
  </si>
  <si>
    <r>
      <t>2021</t>
    </r>
    <r>
      <rPr>
        <b/>
        <vertAlign val="superscript"/>
        <sz val="10"/>
        <rFont val="Arial"/>
        <family val="2"/>
      </rPr>
      <t>2)3)</t>
    </r>
  </si>
  <si>
    <r>
      <rPr>
        <vertAlign val="superscript"/>
        <sz val="10"/>
        <rFont val="Arial"/>
        <family val="2"/>
      </rPr>
      <t>3)</t>
    </r>
    <r>
      <rPr>
        <sz val="10"/>
        <rFont val="Arial"/>
        <family val="2"/>
      </rPr>
      <t xml:space="preserve"> Die Ergebnisse des Mikrozensus ab dem Erhebungsjahr 2020 sind durch methodische Veränderungen nur eingeschränkt mit den früheren Erhebungsjahren vergleichbar. Weitere Informationen dazu finden Sie auf der Informationsseite des </t>
    </r>
    <r>
      <rPr>
        <u/>
        <sz val="10"/>
        <color rgb="FF0000FF"/>
        <rFont val="Arial"/>
        <family val="2"/>
      </rPr>
      <t>Statistischen Bundesamtes</t>
    </r>
    <r>
      <rPr>
        <sz val="10"/>
        <rFont val="Arial"/>
        <family val="2"/>
      </rPr>
      <t>.</t>
    </r>
  </si>
  <si>
    <r>
      <rPr>
        <vertAlign val="superscript"/>
        <sz val="10"/>
        <rFont val="Arial"/>
        <family val="2"/>
      </rPr>
      <t>4)</t>
    </r>
    <r>
      <rPr>
        <sz val="10"/>
        <rFont val="Arial"/>
        <family val="2"/>
      </rPr>
      <t xml:space="preserve"> Erstergebnisse des Mikrozensus 2021.</t>
    </r>
  </si>
  <si>
    <r>
      <rPr>
        <vertAlign val="superscript"/>
        <sz val="10"/>
        <rFont val="Arial"/>
        <family val="2"/>
      </rPr>
      <t>2)</t>
    </r>
    <r>
      <rPr>
        <sz val="10"/>
        <rFont val="Arial"/>
        <family val="2"/>
      </rPr>
      <t xml:space="preserve"> Die Ergebnisse des Mikrozensus ab dem Erhebungsjahr 2020 sind durch methodische Veränderungen nur eingeschränkt mit den früheren Erhebungsjahren vergleichbar. Weitere Informationen dazu finden Sie auf der Informationsseite des </t>
    </r>
    <r>
      <rPr>
        <u/>
        <sz val="10"/>
        <color rgb="FF0000FF"/>
        <rFont val="Arial"/>
        <family val="2"/>
      </rPr>
      <t>Statistischen Bundesamtes</t>
    </r>
    <r>
      <rPr>
        <sz val="10"/>
        <rFont val="Arial"/>
        <family val="2"/>
      </rPr>
      <t>.</t>
    </r>
  </si>
  <si>
    <r>
      <rPr>
        <vertAlign val="superscript"/>
        <sz val="10"/>
        <rFont val="Arial"/>
        <family val="2"/>
      </rPr>
      <t>3)</t>
    </r>
    <r>
      <rPr>
        <sz val="10"/>
        <rFont val="Arial"/>
        <family val="2"/>
      </rPr>
      <t xml:space="preserve"> Erstergebnisse des Mikrozensus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</si>
</sst>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7" x14ac:knownFonts="1">
    <font>
      <sz val="10"/>
      <name val="Arial"/>
      <family val="2"/>
    </font>
    <font>
      <sz val="10"/>
      <name val="Arial"/>
      <family val="2"/>
    </font>
    <font>
      <b/>
      <sz val="12"/>
      <name val="Arial"/>
      <family val="2"/>
    </font>
    <font>
      <b/>
      <sz val="10"/>
      <name val="Arial"/>
      <family val="2"/>
    </font>
    <font>
      <sz val="8"/>
      <name val="Arial"/>
      <family val="2"/>
    </font>
    <font>
      <vertAlign val="superscript"/>
      <sz val="10"/>
      <name val="Arial"/>
      <family val="2"/>
    </font>
    <font>
      <sz val="10"/>
      <color rgb="FFFF0000"/>
      <name val="Arial"/>
      <family val="2"/>
    </font>
    <font>
      <b/>
      <sz val="12"/>
      <color rgb="FFFF0000"/>
      <name val="Arial"/>
      <family val="2"/>
    </font>
    <font>
      <i/>
      <sz val="10"/>
      <name val="Arial"/>
      <family val="2"/>
    </font>
    <font>
      <b/>
      <vertAlign val="superscript"/>
      <sz val="12"/>
      <name val="Arial"/>
      <family val="2"/>
    </font>
    <font>
      <b/>
      <vertAlign val="superscript"/>
      <sz val="10"/>
      <name val="Arial"/>
      <family val="2"/>
    </font>
    <font>
      <u/>
      <sz val="10"/>
      <color theme="10"/>
      <name val="Arial"/>
      <family val="2"/>
    </font>
    <font>
      <u/>
      <sz val="10"/>
      <color rgb="FF0000FF"/>
      <name val="Arial"/>
      <family val="2"/>
    </font>
    <font>
      <sz val="10"/>
      <color theme="10"/>
      <name val="Arial"/>
      <family val="2"/>
    </font>
    <font>
      <b/>
      <sz val="10"/>
      <color theme="1" tint="0.499984740745262"/>
      <name val="Arial"/>
      <family val="2"/>
    </font>
    <font>
      <b/>
      <vertAlign val="superscript"/>
      <sz val="10"/>
      <color theme="1" tint="0.499984740745262"/>
      <name val="Arial"/>
      <family val="2"/>
    </font>
    <font>
      <sz val="10"/>
      <color theme="1" tint="0.499984740745262"/>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10">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1" fillId="0" borderId="0"/>
    <xf numFmtId="0" fontId="11" fillId="0" borderId="0" applyNumberFormat="0" applyFill="0" applyBorder="0" applyAlignment="0" applyProtection="0"/>
  </cellStyleXfs>
  <cellXfs count="70">
    <xf numFmtId="0" fontId="0" fillId="0" borderId="0" xfId="0"/>
    <xf numFmtId="0" fontId="2" fillId="0" borderId="0" xfId="0" applyFont="1" applyBorder="1" applyAlignment="1"/>
    <xf numFmtId="0" fontId="3" fillId="0" borderId="0" xfId="0" applyFont="1" applyBorder="1"/>
    <xf numFmtId="0" fontId="1" fillId="0" borderId="0" xfId="0" applyFont="1" applyBorder="1" applyAlignment="1"/>
    <xf numFmtId="0" fontId="4" fillId="0" borderId="0" xfId="0" applyFont="1" applyBorder="1"/>
    <xf numFmtId="0" fontId="1" fillId="0" borderId="0" xfId="0" applyFont="1" applyBorder="1"/>
    <xf numFmtId="0" fontId="1" fillId="0" borderId="1" xfId="0" applyFont="1" applyBorder="1" applyAlignment="1">
      <alignment wrapText="1"/>
    </xf>
    <xf numFmtId="3" fontId="1" fillId="0" borderId="0" xfId="0" applyNumberFormat="1" applyFont="1" applyBorder="1" applyAlignment="1">
      <alignment horizontal="right" indent="1"/>
    </xf>
    <xf numFmtId="0" fontId="1" fillId="0" borderId="3" xfId="0" applyFont="1" applyBorder="1" applyAlignment="1">
      <alignment vertical="center" wrapText="1"/>
    </xf>
    <xf numFmtId="0" fontId="3" fillId="0" borderId="3" xfId="0" applyFont="1" applyBorder="1" applyAlignment="1">
      <alignment vertical="center" wrapText="1"/>
    </xf>
    <xf numFmtId="3" fontId="3" fillId="0" borderId="0" xfId="0" applyNumberFormat="1" applyFont="1" applyBorder="1" applyAlignment="1">
      <alignment horizontal="right" indent="1"/>
    </xf>
    <xf numFmtId="3" fontId="1" fillId="0" borderId="0" xfId="0" applyNumberFormat="1" applyFont="1" applyBorder="1" applyAlignment="1">
      <alignment horizontal="right"/>
    </xf>
    <xf numFmtId="3" fontId="0" fillId="0" borderId="0" xfId="0" applyNumberFormat="1" applyAlignment="1">
      <alignment horizontal="right"/>
    </xf>
    <xf numFmtId="164" fontId="0" fillId="0" borderId="0" xfId="0" applyNumberFormat="1" applyAlignment="1">
      <alignment horizontal="right"/>
    </xf>
    <xf numFmtId="0" fontId="1" fillId="0" borderId="0" xfId="0" applyFont="1" applyBorder="1" applyAlignment="1">
      <alignment horizontal="right"/>
    </xf>
    <xf numFmtId="0" fontId="1" fillId="0" borderId="0" xfId="0" applyFont="1" applyBorder="1" applyAlignment="1">
      <alignment horizontal="right" wrapText="1"/>
    </xf>
    <xf numFmtId="0" fontId="1" fillId="0" borderId="6" xfId="0" applyFont="1" applyBorder="1" applyAlignment="1">
      <alignment vertical="center" wrapText="1"/>
    </xf>
    <xf numFmtId="3" fontId="1" fillId="0" borderId="0" xfId="0" applyNumberFormat="1" applyFont="1" applyBorder="1" applyAlignment="1">
      <alignment horizontal="right" indent="2"/>
    </xf>
    <xf numFmtId="0" fontId="4" fillId="0" borderId="0" xfId="0" applyFont="1" applyBorder="1" applyAlignment="1"/>
    <xf numFmtId="3" fontId="0" fillId="0" borderId="0" xfId="0" applyNumberFormat="1" applyFont="1" applyBorder="1" applyAlignment="1">
      <alignment horizontal="right"/>
    </xf>
    <xf numFmtId="0" fontId="6" fillId="0" borderId="0" xfId="0" applyFont="1" applyBorder="1" applyAlignment="1">
      <alignment horizontal="left" vertical="top"/>
    </xf>
    <xf numFmtId="3" fontId="1" fillId="0" borderId="0" xfId="0" applyNumberFormat="1" applyFont="1" applyBorder="1" applyAlignment="1">
      <alignment horizontal="right" indent="1"/>
    </xf>
    <xf numFmtId="0" fontId="3" fillId="0" borderId="0" xfId="0" applyFont="1" applyBorder="1" applyAlignment="1">
      <alignment horizontal="left"/>
    </xf>
    <xf numFmtId="0" fontId="7" fillId="0" borderId="0" xfId="0" applyFont="1" applyBorder="1" applyAlignment="1">
      <alignment horizontal="left"/>
    </xf>
    <xf numFmtId="0" fontId="0" fillId="0" borderId="1" xfId="0" applyBorder="1"/>
    <xf numFmtId="0" fontId="3" fillId="0" borderId="3" xfId="0" applyFont="1" applyBorder="1"/>
    <xf numFmtId="0" fontId="0" fillId="0" borderId="3" xfId="0" applyBorder="1" applyAlignment="1">
      <alignment horizontal="left" indent="4"/>
    </xf>
    <xf numFmtId="0" fontId="8" fillId="0" borderId="3" xfId="0" applyFont="1" applyBorder="1"/>
    <xf numFmtId="0" fontId="1" fillId="0" borderId="3" xfId="0" applyFont="1" applyBorder="1" applyAlignment="1">
      <alignment horizontal="left" indent="2"/>
    </xf>
    <xf numFmtId="0" fontId="3" fillId="0" borderId="3" xfId="0" applyFont="1" applyBorder="1" applyAlignment="1">
      <alignment horizontal="left" wrapText="1"/>
    </xf>
    <xf numFmtId="0" fontId="0" fillId="0" borderId="3" xfId="0" applyBorder="1" applyAlignment="1"/>
    <xf numFmtId="0" fontId="0" fillId="2" borderId="8" xfId="0" applyFill="1" applyBorder="1" applyProtection="1">
      <protection locked="0"/>
    </xf>
    <xf numFmtId="0" fontId="1" fillId="0" borderId="0" xfId="0" applyFont="1" applyBorder="1" applyProtection="1">
      <protection locked="0"/>
    </xf>
    <xf numFmtId="0" fontId="1" fillId="0" borderId="0" xfId="0" applyFont="1" applyBorder="1" applyAlignment="1">
      <alignment horizontal="left" vertical="top" wrapText="1"/>
    </xf>
    <xf numFmtId="0" fontId="3" fillId="0" borderId="4" xfId="0" applyFont="1" applyBorder="1" applyAlignment="1">
      <alignment horizontal="center" vertical="center" wrapText="1"/>
    </xf>
    <xf numFmtId="0" fontId="0" fillId="2" borderId="7" xfId="0" applyFill="1" applyBorder="1" applyProtection="1">
      <protection locked="0"/>
    </xf>
    <xf numFmtId="0" fontId="0" fillId="0" borderId="0" xfId="0" applyFont="1" applyBorder="1" applyAlignment="1">
      <alignment vertical="top" wrapText="1"/>
    </xf>
    <xf numFmtId="0" fontId="1" fillId="0" borderId="3" xfId="1" applyBorder="1" applyAlignment="1">
      <alignment horizontal="left" wrapText="1" indent="4"/>
    </xf>
    <xf numFmtId="0" fontId="1" fillId="0" borderId="3" xfId="1" applyBorder="1" applyAlignment="1">
      <alignment horizontal="left" indent="4"/>
    </xf>
    <xf numFmtId="0" fontId="1" fillId="0" borderId="3" xfId="1" applyFont="1" applyBorder="1" applyAlignment="1">
      <alignment horizontal="left" wrapText="1" indent="4"/>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vertical="top" wrapText="1"/>
    </xf>
    <xf numFmtId="2" fontId="5" fillId="0" borderId="0" xfId="0" quotePrefix="1" applyNumberFormat="1" applyFont="1" applyAlignment="1">
      <alignment vertical="top" wrapText="1"/>
    </xf>
    <xf numFmtId="0" fontId="1" fillId="0" borderId="3" xfId="0" applyFont="1" applyBorder="1" applyAlignment="1">
      <alignment wrapText="1"/>
    </xf>
    <xf numFmtId="0" fontId="3" fillId="0" borderId="4" xfId="0" applyFont="1" applyBorder="1" applyAlignment="1">
      <alignment horizontal="center" vertical="center" wrapText="1"/>
    </xf>
    <xf numFmtId="0" fontId="2" fillId="0" borderId="0" xfId="0" applyFont="1" applyBorder="1" applyAlignment="1">
      <alignment horizontal="left" wrapText="1"/>
    </xf>
    <xf numFmtId="0" fontId="0" fillId="0" borderId="0" xfId="0" applyFont="1" applyBorder="1" applyAlignment="1">
      <alignment horizontal="left"/>
    </xf>
    <xf numFmtId="0" fontId="0" fillId="0" borderId="0" xfId="2" applyFont="1" applyBorder="1" applyAlignment="1">
      <alignment horizontal="left"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Font="1" applyBorder="1" applyAlignment="1">
      <alignment horizontal="left" vertical="top" wrapText="1"/>
    </xf>
    <xf numFmtId="2" fontId="5" fillId="0" borderId="0" xfId="0" quotePrefix="1" applyNumberFormat="1" applyFont="1" applyAlignment="1">
      <alignment horizontal="left" vertical="top" wrapText="1"/>
    </xf>
    <xf numFmtId="0" fontId="1" fillId="0" borderId="0" xfId="0" applyFont="1" applyBorder="1" applyAlignment="1">
      <alignment horizontal="left" vertical="top" wrapText="1"/>
    </xf>
    <xf numFmtId="2" fontId="0" fillId="0" borderId="0" xfId="2" quotePrefix="1" applyNumberFormat="1" applyFont="1" applyAlignment="1">
      <alignment horizontal="left" wrapText="1"/>
    </xf>
    <xf numFmtId="2" fontId="1" fillId="0" borderId="0" xfId="2" quotePrefix="1" applyNumberFormat="1" applyFont="1" applyAlignment="1">
      <alignment horizontal="left" wrapText="1"/>
    </xf>
    <xf numFmtId="2" fontId="13" fillId="0" borderId="0" xfId="2" quotePrefix="1" applyNumberFormat="1" applyFont="1" applyAlignment="1">
      <alignment horizontal="left" wrapText="1"/>
    </xf>
    <xf numFmtId="2" fontId="11" fillId="0" borderId="0" xfId="2" quotePrefix="1" applyNumberFormat="1" applyAlignment="1">
      <alignment horizontal="left" wrapText="1"/>
    </xf>
    <xf numFmtId="0" fontId="14" fillId="3" borderId="4" xfId="0" applyFont="1" applyFill="1" applyBorder="1" applyAlignment="1">
      <alignment horizontal="center" vertical="center" wrapText="1"/>
    </xf>
    <xf numFmtId="0" fontId="14" fillId="3" borderId="0" xfId="0" applyFont="1" applyFill="1" applyBorder="1" applyAlignment="1">
      <alignment horizontal="center" vertical="center" wrapText="1"/>
    </xf>
    <xf numFmtId="37" fontId="16" fillId="3" borderId="0" xfId="0" applyNumberFormat="1" applyFont="1" applyFill="1" applyBorder="1" applyAlignment="1">
      <alignment horizontal="right" indent="1"/>
    </xf>
    <xf numFmtId="37" fontId="14" fillId="3" borderId="0" xfId="0" applyNumberFormat="1" applyFont="1" applyFill="1" applyBorder="1" applyAlignment="1">
      <alignment horizontal="right" indent="1"/>
    </xf>
    <xf numFmtId="3" fontId="16" fillId="3" borderId="0" xfId="0" applyNumberFormat="1" applyFont="1" applyFill="1" applyBorder="1" applyAlignment="1">
      <alignment horizontal="right" indent="1"/>
    </xf>
    <xf numFmtId="3" fontId="14" fillId="3" borderId="0" xfId="0" applyNumberFormat="1" applyFont="1" applyFill="1" applyBorder="1" applyAlignment="1">
      <alignment horizontal="right" indent="1"/>
    </xf>
    <xf numFmtId="0" fontId="1" fillId="0" borderId="0" xfId="2" applyFont="1" applyBorder="1" applyAlignment="1">
      <alignment horizontal="left" wrapText="1"/>
    </xf>
    <xf numFmtId="0" fontId="1" fillId="0" borderId="0" xfId="0" applyFont="1" applyBorder="1" applyAlignment="1">
      <alignment horizontal="left"/>
    </xf>
    <xf numFmtId="0" fontId="0" fillId="0" borderId="0" xfId="2" applyFont="1" applyBorder="1" applyAlignment="1">
      <alignment wrapText="1"/>
    </xf>
    <xf numFmtId="0" fontId="1" fillId="0" borderId="0" xfId="1"/>
  </cellXfs>
  <cellStyles count="3">
    <cellStyle name="Link" xfId="2" builtinId="8"/>
    <cellStyle name="Standard" xfId="0" builtinId="0"/>
    <cellStyle name="Standard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estatis.de/DE/Themen/Gesellschaft-Umwelt/Bevoelkerung/Haushalte-Familien/Methoden/mikrozensus-202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estatis.de/DE/Themen/Gesellschaft-Umwelt/Bevoelkerung/Haushalte-Familien/Methoden/mikrozensus-2020.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statis.de/DE/Themen/Gesellschaft-Umwelt/Bevoelkerung/Haushalte-Familien/Methoden/mikrozensus-2020.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destatis.de/DE/Themen/Gesellschaft-Umwelt/Bevoelkerung/Haushalte-Familien/Methoden/mikrozensus-2020.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estatis.de/DE/Themen/Gesellschaft-Umwelt/Bevoelkerung/Haushalte-Familien/Methoden/mikrozensus-2020.html" TargetMode="External"/><Relationship Id="rId1" Type="http://schemas.openxmlformats.org/officeDocument/2006/relationships/hyperlink" Target="https://www.bbsr.bund.de/BBSR/DE/forschung/raumbeobachtung/Raumabgrenzungen/deutschland/regionen/Raumordnungsregionen/raumordnungsregionen.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estatis.de/DE/Themen/Gesellschaft-Umwelt/Bevoelkerung/Haushalte-Familien/Methoden/mikrozensus-2020.html" TargetMode="External"/><Relationship Id="rId1" Type="http://schemas.openxmlformats.org/officeDocument/2006/relationships/hyperlink" Target="https://www.bbsr.bund.de/BBSR/DE/forschung/raumbeobachtung/Raumabgrenzungen/deutschland/regionen/Raumordnungsregionen/raumordnungsregionen.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destatis.de/DE/Themen/Gesellschaft-Umwelt/Bevoelkerung/Haushalte-Familien/Methoden/mikrozensus-2020.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estatis.de/DE/Themen/Gesellschaft-Umwelt/Bevoelkerung/Haushalte-Familien/Methoden/mikrozensus-202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7"/>
  <sheetViews>
    <sheetView tabSelected="1" zoomScale="80" zoomScaleNormal="80" zoomScaleSheetLayoutView="100" workbookViewId="0">
      <pane xSplit="1" topLeftCell="B1" activePane="topRight" state="frozen"/>
      <selection pane="topRight" sqref="A1:C1"/>
    </sheetView>
  </sheetViews>
  <sheetFormatPr baseColWidth="10" defaultColWidth="10.7109375" defaultRowHeight="12.75" x14ac:dyDescent="0.2"/>
  <cols>
    <col min="1" max="1" width="36.28515625" style="18" customWidth="1"/>
    <col min="2" max="2" width="10.7109375" style="4" customWidth="1"/>
    <col min="3" max="16384" width="10.7109375" style="5"/>
  </cols>
  <sheetData>
    <row r="1" spans="1:3" s="2" customFormat="1" ht="37.5" customHeight="1" x14ac:dyDescent="0.25">
      <c r="A1" s="46" t="s">
        <v>145</v>
      </c>
      <c r="B1" s="46"/>
      <c r="C1" s="46"/>
    </row>
    <row r="2" spans="1:3" x14ac:dyDescent="0.2">
      <c r="A2" s="3"/>
    </row>
    <row r="3" spans="1:3" ht="21" customHeight="1" x14ac:dyDescent="0.2">
      <c r="A3" s="49" t="s">
        <v>166</v>
      </c>
      <c r="B3" s="51" t="s">
        <v>0</v>
      </c>
      <c r="C3" s="52"/>
    </row>
    <row r="4" spans="1:3" ht="21" customHeight="1" x14ac:dyDescent="0.2">
      <c r="A4" s="50"/>
      <c r="B4" s="60" t="s">
        <v>174</v>
      </c>
      <c r="C4" s="34" t="s">
        <v>170</v>
      </c>
    </row>
    <row r="5" spans="1:3" x14ac:dyDescent="0.2">
      <c r="A5" s="41"/>
      <c r="B5" s="61"/>
    </row>
    <row r="6" spans="1:3" x14ac:dyDescent="0.2">
      <c r="A6" s="44" t="s">
        <v>1</v>
      </c>
      <c r="B6" s="62">
        <v>1985.75</v>
      </c>
      <c r="C6" s="21">
        <v>2033.9</v>
      </c>
    </row>
    <row r="7" spans="1:3" x14ac:dyDescent="0.2">
      <c r="A7" s="8" t="s">
        <v>2</v>
      </c>
      <c r="B7" s="62">
        <v>2019.21</v>
      </c>
      <c r="C7" s="21">
        <v>2060.5</v>
      </c>
    </row>
    <row r="8" spans="1:3" x14ac:dyDescent="0.2">
      <c r="A8" s="8" t="s">
        <v>3</v>
      </c>
      <c r="B8" s="62">
        <v>1830.66</v>
      </c>
      <c r="C8" s="21">
        <v>1901.26</v>
      </c>
    </row>
    <row r="9" spans="1:3" x14ac:dyDescent="0.2">
      <c r="A9" s="8" t="s">
        <v>4</v>
      </c>
      <c r="B9" s="62">
        <v>1833</v>
      </c>
      <c r="C9" s="21">
        <v>1880.77</v>
      </c>
    </row>
    <row r="10" spans="1:3" x14ac:dyDescent="0.2">
      <c r="A10" s="8" t="s">
        <v>5</v>
      </c>
      <c r="B10" s="62">
        <v>1622.13</v>
      </c>
      <c r="C10" s="21">
        <v>1668.18</v>
      </c>
    </row>
    <row r="11" spans="1:3" x14ac:dyDescent="0.2">
      <c r="A11" s="8" t="s">
        <v>6</v>
      </c>
      <c r="B11" s="62">
        <v>1924.58</v>
      </c>
      <c r="C11" s="21">
        <v>2018.66</v>
      </c>
    </row>
    <row r="12" spans="1:3" x14ac:dyDescent="0.2">
      <c r="A12" s="8" t="s">
        <v>7</v>
      </c>
      <c r="B12" s="62">
        <v>1889.55</v>
      </c>
      <c r="C12" s="21">
        <v>1910.24</v>
      </c>
    </row>
    <row r="13" spans="1:3" x14ac:dyDescent="0.2">
      <c r="A13" s="8" t="s">
        <v>8</v>
      </c>
      <c r="B13" s="62">
        <v>1631.11</v>
      </c>
      <c r="C13" s="21">
        <v>1721.57</v>
      </c>
    </row>
    <row r="14" spans="1:3" x14ac:dyDescent="0.2">
      <c r="A14" s="8" t="s">
        <v>9</v>
      </c>
      <c r="B14" s="62">
        <v>1847.27</v>
      </c>
      <c r="C14" s="21">
        <v>1861.78</v>
      </c>
    </row>
    <row r="15" spans="1:3" x14ac:dyDescent="0.2">
      <c r="A15" s="8" t="s">
        <v>10</v>
      </c>
      <c r="B15" s="62">
        <v>1867.85</v>
      </c>
      <c r="C15" s="21">
        <v>1885.34</v>
      </c>
    </row>
    <row r="16" spans="1:3" x14ac:dyDescent="0.2">
      <c r="A16" s="8" t="s">
        <v>11</v>
      </c>
      <c r="B16" s="62">
        <v>1879.75</v>
      </c>
      <c r="C16" s="21">
        <v>1910.62</v>
      </c>
    </row>
    <row r="17" spans="1:3" x14ac:dyDescent="0.2">
      <c r="A17" s="8" t="s">
        <v>12</v>
      </c>
      <c r="B17" s="62">
        <v>1850.26</v>
      </c>
      <c r="C17" s="21">
        <v>1897.87</v>
      </c>
    </row>
    <row r="18" spans="1:3" x14ac:dyDescent="0.2">
      <c r="A18" s="8" t="s">
        <v>13</v>
      </c>
      <c r="B18" s="62">
        <v>1653.03</v>
      </c>
      <c r="C18" s="21">
        <v>1731.49</v>
      </c>
    </row>
    <row r="19" spans="1:3" x14ac:dyDescent="0.2">
      <c r="A19" s="8" t="s">
        <v>14</v>
      </c>
      <c r="B19" s="62">
        <v>1650.87</v>
      </c>
      <c r="C19" s="21">
        <v>1718.83</v>
      </c>
    </row>
    <row r="20" spans="1:3" x14ac:dyDescent="0.2">
      <c r="A20" s="8" t="s">
        <v>15</v>
      </c>
      <c r="B20" s="62">
        <v>1905.78</v>
      </c>
      <c r="C20" s="21">
        <v>1959.18</v>
      </c>
    </row>
    <row r="21" spans="1:3" x14ac:dyDescent="0.2">
      <c r="A21" s="8" t="s">
        <v>16</v>
      </c>
      <c r="B21" s="62">
        <v>1672.14</v>
      </c>
      <c r="C21" s="21">
        <v>1703.42</v>
      </c>
    </row>
    <row r="22" spans="1:3" x14ac:dyDescent="0.2">
      <c r="A22" s="8"/>
      <c r="B22" s="62"/>
      <c r="C22" s="21"/>
    </row>
    <row r="23" spans="1:3" x14ac:dyDescent="0.2">
      <c r="A23" s="9" t="s">
        <v>17</v>
      </c>
      <c r="B23" s="63">
        <v>1873.51</v>
      </c>
      <c r="C23" s="10">
        <v>1912.71</v>
      </c>
    </row>
    <row r="24" spans="1:3" x14ac:dyDescent="0.2">
      <c r="A24" s="8"/>
      <c r="B24" s="62"/>
      <c r="C24" s="21"/>
    </row>
    <row r="25" spans="1:3" x14ac:dyDescent="0.2">
      <c r="A25" s="8" t="s">
        <v>18</v>
      </c>
      <c r="B25" s="62">
        <v>1918.17</v>
      </c>
      <c r="C25" s="21">
        <v>1953.04</v>
      </c>
    </row>
    <row r="26" spans="1:3" x14ac:dyDescent="0.2">
      <c r="A26" s="8" t="s">
        <v>19</v>
      </c>
      <c r="B26" s="62">
        <v>1709.65</v>
      </c>
      <c r="C26" s="21">
        <v>1777.18</v>
      </c>
    </row>
    <row r="27" spans="1:3" x14ac:dyDescent="0.2">
      <c r="A27" s="16"/>
      <c r="B27" s="7"/>
    </row>
    <row r="28" spans="1:3" x14ac:dyDescent="0.2">
      <c r="A28" s="53" t="s">
        <v>169</v>
      </c>
      <c r="B28" s="53"/>
      <c r="C28" s="53"/>
    </row>
    <row r="29" spans="1:3" x14ac:dyDescent="0.2">
      <c r="A29" s="33"/>
      <c r="B29" s="33"/>
    </row>
    <row r="30" spans="1:3" ht="40.5" customHeight="1" x14ac:dyDescent="0.2">
      <c r="A30" s="53" t="s">
        <v>144</v>
      </c>
      <c r="B30" s="53"/>
      <c r="C30" s="53"/>
    </row>
    <row r="31" spans="1:3" ht="93.75" customHeight="1" x14ac:dyDescent="0.2">
      <c r="A31" s="48" t="s">
        <v>175</v>
      </c>
      <c r="B31" s="48"/>
      <c r="C31" s="48"/>
    </row>
    <row r="32" spans="1:3" ht="14.25" x14ac:dyDescent="0.2">
      <c r="A32" s="47" t="s">
        <v>171</v>
      </c>
      <c r="B32" s="47"/>
      <c r="C32" s="47"/>
    </row>
    <row r="33" spans="1:2" ht="12.75" customHeight="1" x14ac:dyDescent="0.2">
      <c r="A33" s="5"/>
      <c r="B33" s="3"/>
    </row>
    <row r="34" spans="1:2" x14ac:dyDescent="0.2">
      <c r="A34" s="3"/>
      <c r="B34" s="5"/>
    </row>
    <row r="35" spans="1:2" x14ac:dyDescent="0.2">
      <c r="A35" s="3"/>
      <c r="B35" s="5"/>
    </row>
    <row r="36" spans="1:2" x14ac:dyDescent="0.2">
      <c r="A36" s="3"/>
      <c r="B36" s="5"/>
    </row>
    <row r="37" spans="1:2" x14ac:dyDescent="0.2">
      <c r="A37" s="3"/>
      <c r="B37" s="5"/>
    </row>
  </sheetData>
  <mergeCells count="7">
    <mergeCell ref="A1:C1"/>
    <mergeCell ref="A32:C32"/>
    <mergeCell ref="A31:C31"/>
    <mergeCell ref="A3:A4"/>
    <mergeCell ref="B3:C3"/>
    <mergeCell ref="A30:C30"/>
    <mergeCell ref="A28:C28"/>
  </mergeCells>
  <hyperlinks>
    <hyperlink ref="A31:B31" r:id="rId1" display="2) Erstergebnisse des Mikrozensus 2020. Die Ergebnisse des Mikrozensus 2020 sind nur eingeschränkt mit Vorjahreswerten vergleichbar und zudem nicht in der gewohnten fachlichen und regionalen Auswertungstiefe belastbar. Weitere Informationen dazu finden Si"/>
  </hyperlinks>
  <pageMargins left="0.78740157480314965" right="0.78740157480314965" top="0.98425196850393704" bottom="0.98425196850393704" header="0.51181102362204722" footer="0.51181102362204722"/>
  <pageSetup paperSize="9" scale="9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P45"/>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6.28515625" style="18" customWidth="1"/>
    <col min="2" max="5" width="10.7109375" style="4" customWidth="1"/>
    <col min="6" max="15" width="10.7109375" style="5" customWidth="1"/>
    <col min="16" max="16384" width="10.7109375" style="5"/>
  </cols>
  <sheetData>
    <row r="1" spans="1:12" ht="18.75" x14ac:dyDescent="0.25">
      <c r="A1" s="1" t="s">
        <v>146</v>
      </c>
      <c r="B1" s="19"/>
      <c r="C1" s="11"/>
      <c r="D1" s="11"/>
      <c r="E1" s="11"/>
      <c r="F1" s="11"/>
      <c r="G1" s="12"/>
      <c r="H1" s="13"/>
      <c r="I1" s="13"/>
      <c r="J1" s="14"/>
      <c r="K1" s="14"/>
      <c r="L1" s="14"/>
    </row>
    <row r="2" spans="1:12" ht="15.75" x14ac:dyDescent="0.25">
      <c r="A2" s="1"/>
      <c r="B2" s="19"/>
      <c r="C2" s="11"/>
      <c r="D2" s="11"/>
      <c r="E2" s="11"/>
      <c r="F2" s="11"/>
      <c r="G2" s="12"/>
      <c r="H2" s="13"/>
      <c r="I2" s="13"/>
      <c r="J2" s="14"/>
      <c r="K2" s="14"/>
      <c r="L2" s="14"/>
    </row>
    <row r="3" spans="1:12" ht="15.75" x14ac:dyDescent="0.25">
      <c r="A3" s="5"/>
      <c r="B3" s="23" t="s">
        <v>21</v>
      </c>
      <c r="C3" s="20"/>
      <c r="D3" s="15"/>
      <c r="E3" s="15"/>
      <c r="F3" s="14"/>
      <c r="G3" s="14"/>
      <c r="H3" s="14"/>
      <c r="I3" s="14"/>
      <c r="J3" s="14"/>
      <c r="K3" s="14"/>
      <c r="L3" s="14"/>
    </row>
    <row r="4" spans="1:12" x14ac:dyDescent="0.2">
      <c r="A4" s="5"/>
      <c r="B4" s="22" t="s">
        <v>20</v>
      </c>
      <c r="C4" s="20"/>
      <c r="D4" s="15"/>
      <c r="E4" s="15"/>
      <c r="F4" s="14"/>
      <c r="G4" s="14"/>
      <c r="I4" s="22" t="s">
        <v>22</v>
      </c>
      <c r="J4" s="14"/>
      <c r="K4" s="14"/>
      <c r="L4" s="14"/>
    </row>
    <row r="5" spans="1:12" ht="22.5" customHeight="1" x14ac:dyDescent="0.2">
      <c r="A5" s="5"/>
      <c r="B5" s="31">
        <v>1</v>
      </c>
      <c r="C5" s="20"/>
      <c r="D5" s="15"/>
      <c r="E5" s="15"/>
      <c r="F5" s="14"/>
      <c r="G5" s="14"/>
      <c r="I5" s="35">
        <v>0</v>
      </c>
      <c r="J5" s="14"/>
      <c r="K5" s="14"/>
      <c r="L5" s="14"/>
    </row>
    <row r="6" spans="1:12" ht="21" customHeight="1" x14ac:dyDescent="0.2">
      <c r="A6" s="49" t="s">
        <v>166</v>
      </c>
      <c r="B6" s="51" t="s">
        <v>0</v>
      </c>
      <c r="C6" s="52"/>
      <c r="D6" s="5"/>
      <c r="E6" s="5"/>
    </row>
    <row r="7" spans="1:12" ht="21" customHeight="1" x14ac:dyDescent="0.2">
      <c r="A7" s="50"/>
      <c r="B7" s="60" t="s">
        <v>174</v>
      </c>
      <c r="C7" s="34" t="s">
        <v>170</v>
      </c>
      <c r="D7" s="5"/>
      <c r="E7" s="5"/>
    </row>
    <row r="8" spans="1:12" x14ac:dyDescent="0.2">
      <c r="A8" s="41"/>
      <c r="B8" s="61"/>
      <c r="C8" s="5"/>
      <c r="D8" s="5"/>
      <c r="E8" s="5"/>
    </row>
    <row r="9" spans="1:12" x14ac:dyDescent="0.2">
      <c r="A9" s="44" t="s">
        <v>1</v>
      </c>
      <c r="B9" s="64">
        <f>'A7.1 Median Bundesländer'!B6*0.6* (1 +(($B$5-1)*0.5) + ($I$5*0.3))</f>
        <v>1191.45</v>
      </c>
      <c r="C9" s="21">
        <f>'A7.1 Median Bundesländer'!C6*0.6* (1 +(($B$5-1)*0.5) + ($I$5*0.3))</f>
        <v>1220.3399999999999</v>
      </c>
      <c r="D9" s="5"/>
      <c r="E9" s="5"/>
    </row>
    <row r="10" spans="1:12" x14ac:dyDescent="0.2">
      <c r="A10" s="8" t="s">
        <v>2</v>
      </c>
      <c r="B10" s="64">
        <f>'A7.1 Median Bundesländer'!B7*0.6* (1 +(($B$5-1)*0.5) + ($I$5*0.3))</f>
        <v>1211.5260000000001</v>
      </c>
      <c r="C10" s="21">
        <f>'A7.1 Median Bundesländer'!C7*0.6* (1 +(($B$5-1)*0.5) + ($I$5*0.3))</f>
        <v>1236.3</v>
      </c>
      <c r="D10" s="5"/>
      <c r="E10" s="5"/>
    </row>
    <row r="11" spans="1:12" x14ac:dyDescent="0.2">
      <c r="A11" s="8" t="s">
        <v>3</v>
      </c>
      <c r="B11" s="64">
        <f>'A7.1 Median Bundesländer'!B8*0.6* (1 +(($B$5-1)*0.5) + ($I$5*0.3))</f>
        <v>1098.396</v>
      </c>
      <c r="C11" s="21">
        <f>'A7.1 Median Bundesländer'!C8*0.6* (1 +(($B$5-1)*0.5) + ($I$5*0.3))</f>
        <v>1140.7559999999999</v>
      </c>
      <c r="D11" s="5"/>
      <c r="E11" s="5"/>
    </row>
    <row r="12" spans="1:12" x14ac:dyDescent="0.2">
      <c r="A12" s="8" t="s">
        <v>4</v>
      </c>
      <c r="B12" s="64">
        <f>'A7.1 Median Bundesländer'!B9*0.6* (1 +(($B$5-1)*0.5) + ($I$5*0.3))</f>
        <v>1099.8</v>
      </c>
      <c r="C12" s="21">
        <f>'A7.1 Median Bundesländer'!C9*0.6* (1 +(($B$5-1)*0.5) + ($I$5*0.3))</f>
        <v>1128.462</v>
      </c>
      <c r="D12" s="5"/>
      <c r="E12" s="5"/>
    </row>
    <row r="13" spans="1:12" x14ac:dyDescent="0.2">
      <c r="A13" s="8" t="s">
        <v>5</v>
      </c>
      <c r="B13" s="64">
        <f>'A7.1 Median Bundesländer'!B10*0.6* (1 +(($B$5-1)*0.5) + ($I$5*0.3))</f>
        <v>973.27800000000002</v>
      </c>
      <c r="C13" s="21">
        <f>'A7.1 Median Bundesländer'!C10*0.6* (1 +(($B$5-1)*0.5) + ($I$5*0.3))</f>
        <v>1000.908</v>
      </c>
      <c r="D13" s="5"/>
      <c r="E13" s="5"/>
    </row>
    <row r="14" spans="1:12" x14ac:dyDescent="0.2">
      <c r="A14" s="8" t="s">
        <v>6</v>
      </c>
      <c r="B14" s="64">
        <f>'A7.1 Median Bundesländer'!B11*0.6* (1 +(($B$5-1)*0.5) + ($I$5*0.3))</f>
        <v>1154.7479999999998</v>
      </c>
      <c r="C14" s="21">
        <f>'A7.1 Median Bundesländer'!C11*0.6* (1 +(($B$5-1)*0.5) + ($I$5*0.3))</f>
        <v>1211.1959999999999</v>
      </c>
      <c r="D14" s="5"/>
      <c r="E14" s="5"/>
    </row>
    <row r="15" spans="1:12" x14ac:dyDescent="0.2">
      <c r="A15" s="8" t="s">
        <v>7</v>
      </c>
      <c r="B15" s="64">
        <f>'A7.1 Median Bundesländer'!B12*0.6* (1 +(($B$5-1)*0.5) + ($I$5*0.3))</f>
        <v>1133.73</v>
      </c>
      <c r="C15" s="21">
        <f>'A7.1 Median Bundesländer'!C12*0.6* (1 +(($B$5-1)*0.5) + ($I$5*0.3))</f>
        <v>1146.144</v>
      </c>
      <c r="D15" s="5"/>
      <c r="E15" s="5"/>
    </row>
    <row r="16" spans="1:12" x14ac:dyDescent="0.2">
      <c r="A16" s="8" t="s">
        <v>8</v>
      </c>
      <c r="B16" s="64">
        <f>'A7.1 Median Bundesländer'!B13*0.6* (1 +(($B$5-1)*0.5) + ($I$5*0.3))</f>
        <v>978.66599999999994</v>
      </c>
      <c r="C16" s="21">
        <f>'A7.1 Median Bundesländer'!C13*0.6* (1 +(($B$5-1)*0.5) + ($I$5*0.3))</f>
        <v>1032.942</v>
      </c>
      <c r="D16" s="5"/>
      <c r="E16" s="5"/>
    </row>
    <row r="17" spans="1:16" x14ac:dyDescent="0.2">
      <c r="A17" s="8" t="s">
        <v>9</v>
      </c>
      <c r="B17" s="64">
        <f>'A7.1 Median Bundesländer'!B14*0.6* (1 +(($B$5-1)*0.5) + ($I$5*0.3))</f>
        <v>1108.3619999999999</v>
      </c>
      <c r="C17" s="21">
        <f>'A7.1 Median Bundesländer'!C14*0.6* (1 +(($B$5-1)*0.5) + ($I$5*0.3))</f>
        <v>1117.068</v>
      </c>
      <c r="D17" s="5"/>
      <c r="E17" s="5"/>
    </row>
    <row r="18" spans="1:16" x14ac:dyDescent="0.2">
      <c r="A18" s="8" t="s">
        <v>10</v>
      </c>
      <c r="B18" s="64">
        <f>'A7.1 Median Bundesländer'!B15*0.6* (1 +(($B$5-1)*0.5) + ($I$5*0.3))</f>
        <v>1120.7099999999998</v>
      </c>
      <c r="C18" s="21">
        <f>'A7.1 Median Bundesländer'!C15*0.6* (1 +(($B$5-1)*0.5) + ($I$5*0.3))</f>
        <v>1131.204</v>
      </c>
      <c r="D18" s="5"/>
      <c r="E18" s="5"/>
    </row>
    <row r="19" spans="1:16" x14ac:dyDescent="0.2">
      <c r="A19" s="8" t="s">
        <v>11</v>
      </c>
      <c r="B19" s="64">
        <f>'A7.1 Median Bundesländer'!B16*0.6* (1 +(($B$5-1)*0.5) + ($I$5*0.3))</f>
        <v>1127.8499999999999</v>
      </c>
      <c r="C19" s="21">
        <f>'A7.1 Median Bundesländer'!C16*0.6* (1 +(($B$5-1)*0.5) + ($I$5*0.3))</f>
        <v>1146.3719999999998</v>
      </c>
      <c r="D19" s="5"/>
      <c r="E19" s="5"/>
    </row>
    <row r="20" spans="1:16" x14ac:dyDescent="0.2">
      <c r="A20" s="8" t="s">
        <v>12</v>
      </c>
      <c r="B20" s="64">
        <f>'A7.1 Median Bundesländer'!B17*0.6* (1 +(($B$5-1)*0.5) + ($I$5*0.3))</f>
        <v>1110.1559999999999</v>
      </c>
      <c r="C20" s="21">
        <f>'A7.1 Median Bundesländer'!C17*0.6* (1 +(($B$5-1)*0.5) + ($I$5*0.3))</f>
        <v>1138.722</v>
      </c>
      <c r="D20" s="5"/>
      <c r="E20" s="5"/>
    </row>
    <row r="21" spans="1:16" x14ac:dyDescent="0.2">
      <c r="A21" s="8" t="s">
        <v>13</v>
      </c>
      <c r="B21" s="64">
        <f>'A7.1 Median Bundesländer'!B18*0.6* (1 +(($B$5-1)*0.5) + ($I$5*0.3))</f>
        <v>991.81799999999998</v>
      </c>
      <c r="C21" s="21">
        <f>'A7.1 Median Bundesländer'!C18*0.6* (1 +(($B$5-1)*0.5) + ($I$5*0.3))</f>
        <v>1038.894</v>
      </c>
      <c r="D21" s="5"/>
      <c r="E21" s="5"/>
    </row>
    <row r="22" spans="1:16" x14ac:dyDescent="0.2">
      <c r="A22" s="8" t="s">
        <v>14</v>
      </c>
      <c r="B22" s="64">
        <f>'A7.1 Median Bundesländer'!B19*0.6* (1 +(($B$5-1)*0.5) + ($I$5*0.3))</f>
        <v>990.52199999999993</v>
      </c>
      <c r="C22" s="21">
        <f>'A7.1 Median Bundesländer'!C19*0.6* (1 +(($B$5-1)*0.5) + ($I$5*0.3))</f>
        <v>1031.298</v>
      </c>
      <c r="D22" s="5"/>
      <c r="E22" s="5"/>
    </row>
    <row r="23" spans="1:16" x14ac:dyDescent="0.2">
      <c r="A23" s="8" t="s">
        <v>15</v>
      </c>
      <c r="B23" s="64">
        <f>'A7.1 Median Bundesländer'!B20*0.6* (1 +(($B$5-1)*0.5) + ($I$5*0.3))</f>
        <v>1143.4679999999998</v>
      </c>
      <c r="C23" s="21">
        <f>'A7.1 Median Bundesländer'!C20*0.6* (1 +(($B$5-1)*0.5) + ($I$5*0.3))</f>
        <v>1175.508</v>
      </c>
      <c r="D23" s="5"/>
      <c r="E23" s="5"/>
    </row>
    <row r="24" spans="1:16" x14ac:dyDescent="0.2">
      <c r="A24" s="8" t="s">
        <v>16</v>
      </c>
      <c r="B24" s="64">
        <f>'A7.1 Median Bundesländer'!B21*0.6* (1 +(($B$5-1)*0.5) + ($I$5*0.3))</f>
        <v>1003.284</v>
      </c>
      <c r="C24" s="21">
        <f>'A7.1 Median Bundesländer'!C21*0.6* (1 +(($B$5-1)*0.5) + ($I$5*0.3))</f>
        <v>1022.052</v>
      </c>
      <c r="D24" s="5"/>
      <c r="E24" s="5"/>
    </row>
    <row r="25" spans="1:16" x14ac:dyDescent="0.2">
      <c r="A25" s="8"/>
      <c r="B25" s="64"/>
      <c r="C25" s="21"/>
      <c r="D25" s="5"/>
      <c r="E25" s="5"/>
    </row>
    <row r="26" spans="1:16" x14ac:dyDescent="0.2">
      <c r="A26" s="9" t="s">
        <v>17</v>
      </c>
      <c r="B26" s="65">
        <f>'A7.1 Median Bundesländer'!B23*0.6* (1 +(($B$5-1)*0.5) + ($I$5*0.3))</f>
        <v>1124.106</v>
      </c>
      <c r="C26" s="10">
        <f>'A7.1 Median Bundesländer'!C23*0.6* (1 +(($B$5-1)*0.5) + ($I$5*0.3))</f>
        <v>1147.626</v>
      </c>
      <c r="D26" s="5"/>
      <c r="E26" s="5"/>
    </row>
    <row r="27" spans="1:16" x14ac:dyDescent="0.2">
      <c r="A27" s="8"/>
      <c r="B27" s="64"/>
      <c r="C27" s="21"/>
      <c r="D27" s="5"/>
      <c r="E27" s="5"/>
    </row>
    <row r="28" spans="1:16" x14ac:dyDescent="0.2">
      <c r="A28" s="8" t="s">
        <v>18</v>
      </c>
      <c r="B28" s="64">
        <f>'A7.1 Median Bundesländer'!B25*0.6* (1 +(($B$5-1)*0.5) + ($I$5*0.3))</f>
        <v>1150.902</v>
      </c>
      <c r="C28" s="21">
        <f>'A7.1 Median Bundesländer'!C25*0.6* (1 +(($B$5-1)*0.5) + ($I$5*0.3))</f>
        <v>1171.8239999999998</v>
      </c>
      <c r="D28" s="5"/>
      <c r="E28" s="5"/>
    </row>
    <row r="29" spans="1:16" x14ac:dyDescent="0.2">
      <c r="A29" s="8" t="s">
        <v>19</v>
      </c>
      <c r="B29" s="64">
        <f>'A7.1 Median Bundesländer'!B26*0.6* (1 +(($B$5-1)*0.5) + ($I$5*0.3))</f>
        <v>1025.79</v>
      </c>
      <c r="C29" s="21">
        <f>'A7.1 Median Bundesländer'!C26*0.6* (1 +(($B$5-1)*0.5) + ($I$5*0.3))</f>
        <v>1066.308</v>
      </c>
      <c r="D29" s="5"/>
      <c r="E29" s="5"/>
    </row>
    <row r="30" spans="1:16" x14ac:dyDescent="0.2">
      <c r="A30" s="16"/>
      <c r="B30" s="17"/>
      <c r="C30" s="17"/>
      <c r="D30" s="17"/>
      <c r="E30" s="17"/>
      <c r="F30" s="17"/>
    </row>
    <row r="31" spans="1:16" ht="12.75" customHeight="1" x14ac:dyDescent="0.2">
      <c r="A31" s="53" t="s">
        <v>143</v>
      </c>
      <c r="B31" s="53"/>
      <c r="C31" s="53"/>
      <c r="D31" s="53"/>
      <c r="E31" s="53"/>
      <c r="F31" s="53"/>
      <c r="G31" s="53"/>
      <c r="H31" s="53"/>
      <c r="I31" s="53"/>
      <c r="J31" s="53"/>
      <c r="K31" s="53"/>
      <c r="L31" s="53"/>
      <c r="M31" s="53"/>
      <c r="N31" s="53"/>
      <c r="O31" s="42"/>
      <c r="P31" s="42"/>
    </row>
    <row r="32" spans="1:16" x14ac:dyDescent="0.2">
      <c r="A32" s="33"/>
      <c r="B32" s="33"/>
      <c r="C32" s="33"/>
      <c r="D32" s="33"/>
      <c r="E32" s="33"/>
      <c r="F32" s="33"/>
      <c r="G32" s="33"/>
      <c r="H32" s="33"/>
      <c r="I32" s="33"/>
      <c r="J32" s="33"/>
      <c r="K32" s="33"/>
      <c r="L32" s="33"/>
      <c r="M32" s="33"/>
      <c r="N32" s="33"/>
      <c r="O32" s="33"/>
      <c r="P32" s="33"/>
    </row>
    <row r="33" spans="1:16" ht="40.5" customHeight="1" x14ac:dyDescent="0.2">
      <c r="A33" s="53" t="s">
        <v>147</v>
      </c>
      <c r="B33" s="53"/>
      <c r="C33" s="53"/>
      <c r="D33" s="53"/>
      <c r="E33" s="53"/>
      <c r="F33" s="53"/>
      <c r="G33" s="53"/>
      <c r="H33" s="53"/>
      <c r="I33" s="53"/>
      <c r="J33" s="53"/>
      <c r="K33" s="53"/>
      <c r="L33" s="53"/>
      <c r="M33" s="53"/>
      <c r="N33" s="53"/>
      <c r="O33" s="36"/>
      <c r="P33" s="36"/>
    </row>
    <row r="34" spans="1:16" ht="40.5" customHeight="1" x14ac:dyDescent="0.2">
      <c r="A34" s="48" t="s">
        <v>175</v>
      </c>
      <c r="B34" s="48"/>
      <c r="C34" s="48"/>
      <c r="D34" s="48"/>
      <c r="E34" s="48"/>
      <c r="F34" s="48"/>
      <c r="G34" s="48"/>
      <c r="H34" s="48"/>
      <c r="I34" s="48"/>
      <c r="J34" s="48"/>
      <c r="K34" s="48"/>
      <c r="L34" s="48"/>
      <c r="M34" s="48"/>
      <c r="N34" s="48"/>
    </row>
    <row r="35" spans="1:16" ht="14.25" x14ac:dyDescent="0.2">
      <c r="A35" s="47" t="s">
        <v>171</v>
      </c>
      <c r="B35" s="47"/>
      <c r="C35" s="47"/>
      <c r="D35" s="47"/>
      <c r="E35" s="47"/>
      <c r="F35" s="47"/>
      <c r="G35" s="47"/>
      <c r="H35" s="47"/>
      <c r="I35" s="47"/>
      <c r="J35" s="47"/>
      <c r="K35" s="47"/>
      <c r="L35" s="47"/>
      <c r="M35" s="47"/>
      <c r="N35" s="47"/>
    </row>
    <row r="36" spans="1:16" x14ac:dyDescent="0.2">
      <c r="A36" s="5"/>
      <c r="B36" s="5"/>
      <c r="C36" s="5"/>
      <c r="D36" s="5"/>
      <c r="E36" s="5"/>
    </row>
    <row r="37" spans="1:16" ht="13.15" customHeight="1" x14ac:dyDescent="0.2">
      <c r="A37" s="5"/>
      <c r="B37" s="5"/>
      <c r="C37" s="5"/>
      <c r="D37" s="5"/>
      <c r="E37" s="5"/>
    </row>
    <row r="38" spans="1:16" x14ac:dyDescent="0.2">
      <c r="A38" s="5"/>
      <c r="B38" s="5"/>
      <c r="C38" s="5"/>
      <c r="D38" s="5"/>
      <c r="E38" s="5"/>
    </row>
    <row r="39" spans="1:16" x14ac:dyDescent="0.2">
      <c r="B39" s="5"/>
      <c r="C39" s="5"/>
      <c r="D39" s="5"/>
      <c r="E39" s="5"/>
    </row>
    <row r="40" spans="1:16" x14ac:dyDescent="0.2">
      <c r="A40" s="3"/>
      <c r="B40" s="5"/>
      <c r="C40" s="5"/>
      <c r="D40" s="5"/>
      <c r="E40" s="5"/>
    </row>
    <row r="41" spans="1:16" x14ac:dyDescent="0.2">
      <c r="A41" s="3"/>
      <c r="B41" s="5"/>
      <c r="C41" s="5"/>
      <c r="D41" s="5"/>
      <c r="E41" s="5"/>
    </row>
    <row r="42" spans="1:16" x14ac:dyDescent="0.2">
      <c r="A42" s="3"/>
      <c r="B42" s="5"/>
      <c r="C42" s="5"/>
      <c r="D42" s="5"/>
      <c r="E42" s="5"/>
    </row>
    <row r="43" spans="1:16" x14ac:dyDescent="0.2">
      <c r="A43" s="3"/>
      <c r="B43" s="5"/>
      <c r="C43" s="5"/>
      <c r="D43" s="5"/>
      <c r="E43" s="5"/>
    </row>
    <row r="44" spans="1:16" x14ac:dyDescent="0.2">
      <c r="A44" s="3"/>
      <c r="B44" s="5"/>
      <c r="C44" s="5"/>
      <c r="D44" s="5"/>
      <c r="E44" s="5"/>
    </row>
    <row r="45" spans="1:16" x14ac:dyDescent="0.2">
      <c r="A45" s="3"/>
      <c r="B45" s="5"/>
      <c r="C45" s="5"/>
      <c r="D45" s="5"/>
      <c r="E45" s="5"/>
    </row>
  </sheetData>
  <sheetProtection sheet="1" objects="1" scenarios="1"/>
  <mergeCells count="6">
    <mergeCell ref="A35:N35"/>
    <mergeCell ref="A6:A7"/>
    <mergeCell ref="A33:N33"/>
    <mergeCell ref="A31:N31"/>
    <mergeCell ref="A34:N34"/>
    <mergeCell ref="B6:C6"/>
  </mergeCells>
  <dataValidations count="2">
    <dataValidation type="list" allowBlank="1" showInputMessage="1" showErrorMessage="1" sqref="B5">
      <formula1>"1,2,3,4,5,6,7,8,9,10"</formula1>
    </dataValidation>
    <dataValidation type="list" allowBlank="1" showInputMessage="1" showErrorMessage="1" sqref="I5">
      <formula1>"0,1,2,3,4,5,6,7,8,9,10"</formula1>
    </dataValidation>
  </dataValidations>
  <hyperlinks>
    <hyperlink ref="A34:B34" r:id="rId1" display="2) Erstergebnisse des Mikrozensus 2020. Die Ergebnisse des Mikrozensus 2020 sind nur eingeschränkt mit Vorjahreswerten vergleichbar und zudem nicht in der gewohnten fachlichen und regionalen Auswertungstiefe belastbar. Weitere Informationen dazu finden Si"/>
  </hyperlinks>
  <pageMargins left="0.78740157499999996" right="0.78740157499999996" top="0.984251969" bottom="0.984251969" header="0.4921259845" footer="0.4921259845"/>
  <pageSetup paperSize="9" scale="75"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C85"/>
  <sheetViews>
    <sheetView zoomScale="80" zoomScaleNormal="80" zoomScaleSheetLayoutView="100" workbookViewId="0">
      <pane xSplit="1" topLeftCell="B1" activePane="topRight" state="frozen"/>
      <selection pane="topRight" sqref="A1:B1"/>
    </sheetView>
  </sheetViews>
  <sheetFormatPr baseColWidth="10" defaultColWidth="10.7109375" defaultRowHeight="12.75" x14ac:dyDescent="0.2"/>
  <cols>
    <col min="1" max="1" width="34.140625" style="18" customWidth="1"/>
    <col min="2" max="2" width="10.7109375" style="4" customWidth="1"/>
    <col min="3" max="16384" width="10.7109375" style="5"/>
  </cols>
  <sheetData>
    <row r="1" spans="1:2" s="2" customFormat="1" ht="53.25" customHeight="1" x14ac:dyDescent="0.25">
      <c r="A1" s="46" t="s">
        <v>149</v>
      </c>
      <c r="B1" s="46"/>
    </row>
    <row r="2" spans="1:2" x14ac:dyDescent="0.2">
      <c r="A2" s="3"/>
    </row>
    <row r="3" spans="1:2" ht="21" customHeight="1" x14ac:dyDescent="0.2">
      <c r="A3" s="49" t="s">
        <v>141</v>
      </c>
      <c r="B3" s="40" t="s">
        <v>0</v>
      </c>
    </row>
    <row r="4" spans="1:2" ht="21" customHeight="1" x14ac:dyDescent="0.2">
      <c r="A4" s="50"/>
      <c r="B4" s="34" t="s">
        <v>176</v>
      </c>
    </row>
    <row r="5" spans="1:2" x14ac:dyDescent="0.2">
      <c r="A5" s="24"/>
      <c r="B5" s="21"/>
    </row>
    <row r="6" spans="1:2" x14ac:dyDescent="0.2">
      <c r="A6" s="25" t="s">
        <v>1</v>
      </c>
      <c r="B6" s="21"/>
    </row>
    <row r="7" spans="1:2" x14ac:dyDescent="0.2">
      <c r="A7" s="26" t="s">
        <v>23</v>
      </c>
      <c r="B7" s="21">
        <v>1987.59</v>
      </c>
    </row>
    <row r="8" spans="1:2" x14ac:dyDescent="0.2">
      <c r="A8" s="26" t="s">
        <v>24</v>
      </c>
      <c r="B8" s="21">
        <v>2019.9</v>
      </c>
    </row>
    <row r="9" spans="1:2" x14ac:dyDescent="0.2">
      <c r="A9" s="26" t="s">
        <v>25</v>
      </c>
      <c r="B9" s="21">
        <v>2072.64</v>
      </c>
    </row>
    <row r="10" spans="1:2" x14ac:dyDescent="0.2">
      <c r="A10" s="26" t="s">
        <v>26</v>
      </c>
      <c r="B10" s="21">
        <v>2023.53</v>
      </c>
    </row>
    <row r="11" spans="1:2" x14ac:dyDescent="0.2">
      <c r="A11" s="27"/>
      <c r="B11" s="5"/>
    </row>
    <row r="12" spans="1:2" x14ac:dyDescent="0.2">
      <c r="A12" s="25" t="s">
        <v>2</v>
      </c>
      <c r="B12" s="21"/>
    </row>
    <row r="13" spans="1:2" x14ac:dyDescent="0.2">
      <c r="A13" s="26" t="s">
        <v>27</v>
      </c>
      <c r="B13" s="21">
        <v>1976.32</v>
      </c>
    </row>
    <row r="14" spans="1:2" x14ac:dyDescent="0.2">
      <c r="A14" s="26" t="s">
        <v>28</v>
      </c>
      <c r="B14" s="21">
        <v>1962.23</v>
      </c>
    </row>
    <row r="15" spans="1:2" x14ac:dyDescent="0.2">
      <c r="A15" s="26" t="s">
        <v>29</v>
      </c>
      <c r="B15" s="21">
        <v>2255.1799999999998</v>
      </c>
    </row>
    <row r="16" spans="1:2" x14ac:dyDescent="0.2">
      <c r="A16" s="26" t="s">
        <v>30</v>
      </c>
      <c r="B16" s="21">
        <v>1930.87</v>
      </c>
    </row>
    <row r="17" spans="1:2" x14ac:dyDescent="0.2">
      <c r="A17" s="26" t="s">
        <v>31</v>
      </c>
      <c r="B17" s="21">
        <v>1935.56</v>
      </c>
    </row>
    <row r="18" spans="1:2" x14ac:dyDescent="0.2">
      <c r="A18" s="26" t="s">
        <v>32</v>
      </c>
      <c r="B18" s="21">
        <v>1964.37</v>
      </c>
    </row>
    <row r="19" spans="1:2" x14ac:dyDescent="0.2">
      <c r="A19" s="26" t="s">
        <v>33</v>
      </c>
      <c r="B19" s="21">
        <v>2002.15</v>
      </c>
    </row>
    <row r="20" spans="1:2" x14ac:dyDescent="0.2">
      <c r="A20" s="28"/>
      <c r="B20" s="5"/>
    </row>
    <row r="21" spans="1:2" x14ac:dyDescent="0.2">
      <c r="A21" s="25" t="s">
        <v>3</v>
      </c>
      <c r="B21" s="21"/>
    </row>
    <row r="22" spans="1:2" x14ac:dyDescent="0.2">
      <c r="A22" s="26" t="s">
        <v>3</v>
      </c>
      <c r="B22" s="21">
        <v>1901.26</v>
      </c>
    </row>
    <row r="23" spans="1:2" x14ac:dyDescent="0.2">
      <c r="A23" s="26"/>
      <c r="B23" s="5"/>
    </row>
    <row r="24" spans="1:2" x14ac:dyDescent="0.2">
      <c r="A24" s="25" t="s">
        <v>4</v>
      </c>
      <c r="B24" s="21"/>
    </row>
    <row r="25" spans="1:2" x14ac:dyDescent="0.2">
      <c r="A25" s="26" t="s">
        <v>34</v>
      </c>
      <c r="B25" s="21">
        <v>1889.68</v>
      </c>
    </row>
    <row r="26" spans="1:2" x14ac:dyDescent="0.2">
      <c r="A26" s="26" t="s">
        <v>35</v>
      </c>
      <c r="B26" s="21">
        <v>1874.27</v>
      </c>
    </row>
    <row r="27" spans="1:2" x14ac:dyDescent="0.2">
      <c r="A27" s="25"/>
      <c r="B27" s="5"/>
    </row>
    <row r="28" spans="1:2" x14ac:dyDescent="0.2">
      <c r="A28" s="25" t="s">
        <v>5</v>
      </c>
      <c r="B28" s="21"/>
    </row>
    <row r="29" spans="1:2" x14ac:dyDescent="0.2">
      <c r="A29" s="26" t="s">
        <v>5</v>
      </c>
      <c r="B29" s="21">
        <v>1668.18</v>
      </c>
    </row>
    <row r="30" spans="1:2" x14ac:dyDescent="0.2">
      <c r="A30" s="25"/>
      <c r="B30" s="5"/>
    </row>
    <row r="31" spans="1:2" x14ac:dyDescent="0.2">
      <c r="A31" s="25" t="s">
        <v>6</v>
      </c>
      <c r="B31" s="21"/>
    </row>
    <row r="32" spans="1:2" x14ac:dyDescent="0.2">
      <c r="A32" s="26" t="s">
        <v>6</v>
      </c>
      <c r="B32" s="21">
        <v>2018.66</v>
      </c>
    </row>
    <row r="33" spans="1:2" x14ac:dyDescent="0.2">
      <c r="A33" s="25"/>
      <c r="B33" s="5"/>
    </row>
    <row r="34" spans="1:2" x14ac:dyDescent="0.2">
      <c r="A34" s="25" t="s">
        <v>7</v>
      </c>
      <c r="B34" s="21"/>
    </row>
    <row r="35" spans="1:2" x14ac:dyDescent="0.2">
      <c r="A35" s="26" t="s">
        <v>36</v>
      </c>
      <c r="B35" s="21">
        <v>1972.24</v>
      </c>
    </row>
    <row r="36" spans="1:2" x14ac:dyDescent="0.2">
      <c r="A36" s="26" t="s">
        <v>37</v>
      </c>
      <c r="B36" s="21">
        <v>1799.65</v>
      </c>
    </row>
    <row r="37" spans="1:2" x14ac:dyDescent="0.2">
      <c r="A37" s="26" t="s">
        <v>38</v>
      </c>
      <c r="B37" s="21">
        <v>1825.1</v>
      </c>
    </row>
    <row r="38" spans="1:2" x14ac:dyDescent="0.2">
      <c r="A38" s="25"/>
      <c r="B38" s="5"/>
    </row>
    <row r="39" spans="1:2" x14ac:dyDescent="0.2">
      <c r="A39" s="25" t="s">
        <v>8</v>
      </c>
      <c r="B39" s="5"/>
    </row>
    <row r="40" spans="1:2" x14ac:dyDescent="0.2">
      <c r="A40" s="26" t="s">
        <v>8</v>
      </c>
      <c r="B40" s="21">
        <v>1721.57</v>
      </c>
    </row>
    <row r="41" spans="1:2" x14ac:dyDescent="0.2">
      <c r="A41" s="25"/>
      <c r="B41" s="5"/>
    </row>
    <row r="42" spans="1:2" x14ac:dyDescent="0.2">
      <c r="A42" s="25" t="s">
        <v>9</v>
      </c>
      <c r="B42" s="21"/>
    </row>
    <row r="43" spans="1:2" x14ac:dyDescent="0.2">
      <c r="A43" s="26" t="s">
        <v>39</v>
      </c>
      <c r="B43" s="21">
        <v>1877.28</v>
      </c>
    </row>
    <row r="44" spans="1:2" x14ac:dyDescent="0.2">
      <c r="A44" s="26" t="s">
        <v>40</v>
      </c>
      <c r="B44" s="21">
        <v>1876.7</v>
      </c>
    </row>
    <row r="45" spans="1:2" x14ac:dyDescent="0.2">
      <c r="A45" s="26" t="s">
        <v>41</v>
      </c>
      <c r="B45" s="21">
        <v>1903.28</v>
      </c>
    </row>
    <row r="46" spans="1:2" x14ac:dyDescent="0.2">
      <c r="A46" s="26" t="s">
        <v>42</v>
      </c>
      <c r="B46" s="21">
        <v>1813.06</v>
      </c>
    </row>
    <row r="47" spans="1:2" x14ac:dyDescent="0.2">
      <c r="A47" s="26"/>
      <c r="B47" s="5"/>
    </row>
    <row r="48" spans="1:2" x14ac:dyDescent="0.2">
      <c r="A48" s="25" t="s">
        <v>10</v>
      </c>
      <c r="B48" s="21"/>
    </row>
    <row r="49" spans="1:2" x14ac:dyDescent="0.2">
      <c r="A49" s="26" t="s">
        <v>43</v>
      </c>
      <c r="B49" s="21">
        <v>1826.09</v>
      </c>
    </row>
    <row r="50" spans="1:2" x14ac:dyDescent="0.2">
      <c r="A50" s="26" t="s">
        <v>44</v>
      </c>
      <c r="B50" s="21">
        <v>1826.14</v>
      </c>
    </row>
    <row r="51" spans="1:2" x14ac:dyDescent="0.2">
      <c r="A51" s="26" t="s">
        <v>45</v>
      </c>
      <c r="B51" s="21">
        <v>1900.17</v>
      </c>
    </row>
    <row r="52" spans="1:2" x14ac:dyDescent="0.2">
      <c r="A52" s="26" t="s">
        <v>46</v>
      </c>
      <c r="B52" s="21">
        <v>1952.67</v>
      </c>
    </row>
    <row r="53" spans="1:2" x14ac:dyDescent="0.2">
      <c r="A53" s="26" t="s">
        <v>47</v>
      </c>
      <c r="B53" s="21">
        <v>1885.36</v>
      </c>
    </row>
    <row r="54" spans="1:2" x14ac:dyDescent="0.2">
      <c r="A54" s="25"/>
      <c r="B54" s="5"/>
    </row>
    <row r="55" spans="1:2" x14ac:dyDescent="0.2">
      <c r="A55" s="25" t="s">
        <v>11</v>
      </c>
      <c r="B55" s="21"/>
    </row>
    <row r="56" spans="1:2" x14ac:dyDescent="0.2">
      <c r="A56" s="26" t="s">
        <v>48</v>
      </c>
      <c r="B56" s="21">
        <v>1875.93</v>
      </c>
    </row>
    <row r="57" spans="1:2" x14ac:dyDescent="0.2">
      <c r="A57" s="26" t="s">
        <v>49</v>
      </c>
      <c r="B57" s="21">
        <v>1935.35</v>
      </c>
    </row>
    <row r="58" spans="1:2" x14ac:dyDescent="0.2">
      <c r="A58" s="26" t="s">
        <v>50</v>
      </c>
      <c r="B58" s="21">
        <v>1913.83</v>
      </c>
    </row>
    <row r="59" spans="1:2" x14ac:dyDescent="0.2">
      <c r="A59" s="25"/>
      <c r="B59" s="5"/>
    </row>
    <row r="60" spans="1:2" x14ac:dyDescent="0.2">
      <c r="A60" s="25" t="s">
        <v>12</v>
      </c>
      <c r="B60" s="21"/>
    </row>
    <row r="61" spans="1:2" x14ac:dyDescent="0.2">
      <c r="A61" s="26" t="s">
        <v>12</v>
      </c>
      <c r="B61" s="21">
        <v>1897.87</v>
      </c>
    </row>
    <row r="62" spans="1:2" x14ac:dyDescent="0.2">
      <c r="A62" s="25"/>
      <c r="B62" s="5"/>
    </row>
    <row r="63" spans="1:2" x14ac:dyDescent="0.2">
      <c r="A63" s="25" t="s">
        <v>13</v>
      </c>
      <c r="B63" s="21"/>
    </row>
    <row r="64" spans="1:2" x14ac:dyDescent="0.2">
      <c r="A64" s="26" t="s">
        <v>51</v>
      </c>
      <c r="B64" s="21">
        <v>1706.53</v>
      </c>
    </row>
    <row r="65" spans="1:2" x14ac:dyDescent="0.2">
      <c r="A65" s="26" t="s">
        <v>52</v>
      </c>
      <c r="B65" s="21">
        <v>1747.35</v>
      </c>
    </row>
    <row r="66" spans="1:2" x14ac:dyDescent="0.2">
      <c r="A66" s="26" t="s">
        <v>53</v>
      </c>
      <c r="B66" s="21">
        <v>1742.29</v>
      </c>
    </row>
    <row r="67" spans="1:2" x14ac:dyDescent="0.2">
      <c r="A67" s="26"/>
      <c r="B67" s="5"/>
    </row>
    <row r="68" spans="1:2" x14ac:dyDescent="0.2">
      <c r="A68" s="25" t="s">
        <v>14</v>
      </c>
      <c r="B68" s="21"/>
    </row>
    <row r="69" spans="1:2" x14ac:dyDescent="0.2">
      <c r="A69" s="26" t="s">
        <v>54</v>
      </c>
      <c r="B69" s="21">
        <v>1718.83</v>
      </c>
    </row>
    <row r="70" spans="1:2" x14ac:dyDescent="0.2">
      <c r="A70" s="25"/>
      <c r="B70" s="5"/>
    </row>
    <row r="71" spans="1:2" x14ac:dyDescent="0.2">
      <c r="A71" s="25" t="s">
        <v>15</v>
      </c>
      <c r="B71" s="21"/>
    </row>
    <row r="72" spans="1:2" x14ac:dyDescent="0.2">
      <c r="A72" s="26" t="s">
        <v>55</v>
      </c>
      <c r="B72" s="21">
        <v>1959.18</v>
      </c>
    </row>
    <row r="73" spans="1:2" x14ac:dyDescent="0.2">
      <c r="A73" s="25"/>
      <c r="B73" s="5"/>
    </row>
    <row r="74" spans="1:2" x14ac:dyDescent="0.2">
      <c r="A74" s="25" t="s">
        <v>16</v>
      </c>
      <c r="B74" s="5"/>
    </row>
    <row r="75" spans="1:2" x14ac:dyDescent="0.2">
      <c r="A75" s="26" t="s">
        <v>16</v>
      </c>
      <c r="B75" s="21">
        <v>1703.42</v>
      </c>
    </row>
    <row r="76" spans="1:2" x14ac:dyDescent="0.2">
      <c r="A76" s="16"/>
      <c r="B76" s="21"/>
    </row>
    <row r="77" spans="1:2" x14ac:dyDescent="0.2">
      <c r="A77" s="53" t="s">
        <v>169</v>
      </c>
      <c r="B77" s="55"/>
    </row>
    <row r="78" spans="1:2" x14ac:dyDescent="0.2">
      <c r="A78" s="33"/>
      <c r="B78" s="33"/>
    </row>
    <row r="79" spans="1:2" ht="54" customHeight="1" x14ac:dyDescent="0.2">
      <c r="A79" s="53" t="s">
        <v>148</v>
      </c>
      <c r="B79" s="53"/>
    </row>
    <row r="80" spans="1:2" ht="150.94999999999999" customHeight="1" x14ac:dyDescent="0.2">
      <c r="A80" s="54" t="s">
        <v>150</v>
      </c>
      <c r="B80" s="54"/>
    </row>
    <row r="81" spans="1:3" s="69" customFormat="1" ht="81" customHeight="1" x14ac:dyDescent="0.2">
      <c r="A81" s="48" t="s">
        <v>178</v>
      </c>
      <c r="B81" s="66"/>
      <c r="C81" s="68"/>
    </row>
    <row r="82" spans="1:3" ht="14.25" x14ac:dyDescent="0.2">
      <c r="A82" s="47" t="s">
        <v>179</v>
      </c>
      <c r="B82" s="47"/>
    </row>
    <row r="83" spans="1:3" x14ac:dyDescent="0.2">
      <c r="A83" s="3"/>
      <c r="B83" s="5"/>
    </row>
    <row r="84" spans="1:3" x14ac:dyDescent="0.2">
      <c r="A84" s="3"/>
      <c r="B84" s="5"/>
    </row>
    <row r="85" spans="1:3" x14ac:dyDescent="0.2">
      <c r="A85" s="3"/>
      <c r="B85" s="5"/>
    </row>
  </sheetData>
  <mergeCells count="7">
    <mergeCell ref="A81:B81"/>
    <mergeCell ref="A82:B82"/>
    <mergeCell ref="A80:B80"/>
    <mergeCell ref="A1:B1"/>
    <mergeCell ref="A3:A4"/>
    <mergeCell ref="A77:B77"/>
    <mergeCell ref="A79:B79"/>
  </mergeCells>
  <hyperlinks>
    <hyperlink ref="A81:B81" r:id="rId1" display="2) Die Ergebnisse des Mikrozensus ab dem Erhebungsjahr 2020 sind durch methodische Veränderungen nur eingeschränkt mit den früheren Erhebungsjahren vergleichbar. Das Erhebungsjahr 2020 ist zudem von Einschränkungen bei der Erhebung betroffen und sollte de"/>
  </hyperlinks>
  <pageMargins left="0.78740157499999996" right="0.78740157499999996" top="0.984251969" bottom="0.984251969" header="0.4921259845" footer="0.4921259845"/>
  <pageSetup paperSize="9" scale="5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P93"/>
  <sheetViews>
    <sheetView zoomScale="80" zoomScaleNormal="80" zoomScaleSheetLayoutView="100" workbookViewId="0">
      <pane xSplit="1" topLeftCell="B1" activePane="topRight" state="frozen"/>
      <selection pane="topRight"/>
    </sheetView>
  </sheetViews>
  <sheetFormatPr baseColWidth="10" defaultColWidth="10.7109375" defaultRowHeight="12.75" x14ac:dyDescent="0.2"/>
  <cols>
    <col min="1" max="1" width="34.140625" style="18" customWidth="1"/>
    <col min="2" max="5" width="10.7109375" style="4" customWidth="1"/>
    <col min="6" max="15" width="10.7109375" style="5" customWidth="1"/>
    <col min="16" max="16384" width="10.7109375" style="5"/>
  </cols>
  <sheetData>
    <row r="1" spans="1:12" ht="18.75" x14ac:dyDescent="0.25">
      <c r="A1" s="1" t="s">
        <v>151</v>
      </c>
      <c r="B1" s="19"/>
      <c r="C1" s="11"/>
      <c r="D1" s="11"/>
      <c r="E1" s="11"/>
      <c r="F1" s="11"/>
      <c r="G1" s="12"/>
      <c r="H1" s="13"/>
      <c r="I1" s="13"/>
      <c r="J1" s="14"/>
      <c r="K1" s="14"/>
      <c r="L1" s="14"/>
    </row>
    <row r="2" spans="1:12" ht="15.75" x14ac:dyDescent="0.25">
      <c r="A2" s="1"/>
      <c r="B2" s="19"/>
      <c r="C2" s="11"/>
      <c r="D2" s="11"/>
      <c r="E2" s="11"/>
      <c r="F2" s="11"/>
      <c r="G2" s="12"/>
      <c r="H2" s="13"/>
      <c r="I2" s="13"/>
      <c r="J2" s="14"/>
      <c r="K2" s="14"/>
      <c r="L2" s="14"/>
    </row>
    <row r="3" spans="1:12" ht="15.75" x14ac:dyDescent="0.25">
      <c r="A3" s="5"/>
      <c r="B3" s="23" t="s">
        <v>21</v>
      </c>
      <c r="C3" s="20"/>
      <c r="D3" s="15"/>
      <c r="E3" s="15"/>
      <c r="F3" s="14"/>
      <c r="G3" s="14"/>
      <c r="H3" s="14"/>
      <c r="I3" s="14"/>
      <c r="J3" s="14"/>
      <c r="K3" s="14"/>
      <c r="L3" s="14"/>
    </row>
    <row r="4" spans="1:12" x14ac:dyDescent="0.2">
      <c r="A4" s="5"/>
      <c r="B4" s="22" t="s">
        <v>20</v>
      </c>
      <c r="C4" s="20"/>
      <c r="D4" s="15"/>
      <c r="E4" s="15"/>
      <c r="F4" s="14"/>
      <c r="G4" s="14"/>
      <c r="I4" s="22" t="s">
        <v>22</v>
      </c>
      <c r="J4" s="14"/>
      <c r="K4" s="14"/>
      <c r="L4" s="14"/>
    </row>
    <row r="5" spans="1:12" ht="22.5" customHeight="1" x14ac:dyDescent="0.2">
      <c r="A5" s="5"/>
      <c r="B5" s="31">
        <v>1</v>
      </c>
      <c r="C5" s="20"/>
      <c r="D5" s="15"/>
      <c r="E5" s="15"/>
      <c r="F5" s="14"/>
      <c r="G5" s="14"/>
      <c r="I5" s="35">
        <v>0</v>
      </c>
      <c r="J5" s="14"/>
      <c r="K5" s="14"/>
      <c r="L5" s="14"/>
    </row>
    <row r="6" spans="1:12" ht="21" customHeight="1" x14ac:dyDescent="0.2">
      <c r="A6" s="49" t="s">
        <v>141</v>
      </c>
      <c r="B6" s="40" t="s">
        <v>0</v>
      </c>
      <c r="C6" s="5"/>
      <c r="D6" s="5"/>
      <c r="E6" s="5"/>
    </row>
    <row r="7" spans="1:12" ht="21" customHeight="1" x14ac:dyDescent="0.2">
      <c r="A7" s="50"/>
      <c r="B7" s="34" t="s">
        <v>176</v>
      </c>
      <c r="C7" s="5"/>
      <c r="D7" s="5"/>
      <c r="E7" s="5"/>
    </row>
    <row r="8" spans="1:12" x14ac:dyDescent="0.2">
      <c r="A8" s="6"/>
      <c r="B8" s="21"/>
      <c r="C8" s="5"/>
      <c r="D8" s="5"/>
      <c r="E8" s="5"/>
    </row>
    <row r="9" spans="1:12" x14ac:dyDescent="0.2">
      <c r="A9" s="25" t="s">
        <v>1</v>
      </c>
      <c r="B9" s="21"/>
      <c r="C9" s="5"/>
      <c r="D9" s="5"/>
      <c r="E9" s="5"/>
    </row>
    <row r="10" spans="1:12" x14ac:dyDescent="0.2">
      <c r="A10" s="26" t="s">
        <v>23</v>
      </c>
      <c r="B10" s="21">
        <f>'A7.3 Median NUTS II'!B7*0.6* (1 +(($B$5-1)*0.5) + ($I$5*0.3))</f>
        <v>1192.5539999999999</v>
      </c>
      <c r="C10" s="5"/>
      <c r="D10" s="5"/>
      <c r="E10" s="5"/>
    </row>
    <row r="11" spans="1:12" x14ac:dyDescent="0.2">
      <c r="A11" s="26" t="s">
        <v>24</v>
      </c>
      <c r="B11" s="21">
        <f>'A7.3 Median NUTS II'!B8*0.6* (1 +(($B$5-1)*0.5) + ($I$5*0.3))</f>
        <v>1211.94</v>
      </c>
      <c r="C11" s="5"/>
      <c r="D11" s="5"/>
      <c r="E11" s="5"/>
    </row>
    <row r="12" spans="1:12" x14ac:dyDescent="0.2">
      <c r="A12" s="26" t="s">
        <v>25</v>
      </c>
      <c r="B12" s="21">
        <f>'A7.3 Median NUTS II'!B9*0.6* (1 +(($B$5-1)*0.5) + ($I$5*0.3))</f>
        <v>1243.5839999999998</v>
      </c>
      <c r="C12" s="5"/>
      <c r="D12" s="5"/>
      <c r="E12" s="5"/>
    </row>
    <row r="13" spans="1:12" x14ac:dyDescent="0.2">
      <c r="A13" s="26" t="s">
        <v>26</v>
      </c>
      <c r="B13" s="21">
        <f>'A7.3 Median NUTS II'!B10*0.6* (1 +(($B$5-1)*0.5) + ($I$5*0.3))</f>
        <v>1214.1179999999999</v>
      </c>
      <c r="C13" s="5"/>
      <c r="D13" s="5"/>
      <c r="E13" s="5"/>
    </row>
    <row r="14" spans="1:12" x14ac:dyDescent="0.2">
      <c r="A14" s="27"/>
      <c r="B14" s="21"/>
      <c r="C14" s="5"/>
      <c r="D14" s="5"/>
      <c r="E14" s="5"/>
    </row>
    <row r="15" spans="1:12" x14ac:dyDescent="0.2">
      <c r="A15" s="25" t="s">
        <v>2</v>
      </c>
      <c r="B15" s="21"/>
      <c r="C15" s="5"/>
      <c r="D15" s="5"/>
      <c r="E15" s="5"/>
    </row>
    <row r="16" spans="1:12" x14ac:dyDescent="0.2">
      <c r="A16" s="26" t="s">
        <v>27</v>
      </c>
      <c r="B16" s="21">
        <f>'A7.3 Median NUTS II'!B13*0.6* (1 +(($B$5-1)*0.5) + ($I$5*0.3))</f>
        <v>1185.7919999999999</v>
      </c>
      <c r="C16" s="5"/>
      <c r="D16" s="5"/>
      <c r="E16" s="5"/>
    </row>
    <row r="17" spans="1:5" x14ac:dyDescent="0.2">
      <c r="A17" s="26" t="s">
        <v>28</v>
      </c>
      <c r="B17" s="21">
        <f>'A7.3 Median NUTS II'!B14*0.6* (1 +(($B$5-1)*0.5) + ($I$5*0.3))</f>
        <v>1177.338</v>
      </c>
      <c r="C17" s="5"/>
      <c r="D17" s="5"/>
      <c r="E17" s="5"/>
    </row>
    <row r="18" spans="1:5" x14ac:dyDescent="0.2">
      <c r="A18" s="26" t="s">
        <v>29</v>
      </c>
      <c r="B18" s="21">
        <f>'A7.3 Median NUTS II'!B15*0.6* (1 +(($B$5-1)*0.5) + ($I$5*0.3))</f>
        <v>1353.1079999999999</v>
      </c>
      <c r="C18" s="5"/>
      <c r="D18" s="5"/>
      <c r="E18" s="5"/>
    </row>
    <row r="19" spans="1:5" x14ac:dyDescent="0.2">
      <c r="A19" s="26" t="s">
        <v>30</v>
      </c>
      <c r="B19" s="21">
        <f>'A7.3 Median NUTS II'!B16*0.6* (1 +(($B$5-1)*0.5) + ($I$5*0.3))</f>
        <v>1158.5219999999999</v>
      </c>
      <c r="C19" s="5"/>
      <c r="D19" s="5"/>
      <c r="E19" s="5"/>
    </row>
    <row r="20" spans="1:5" x14ac:dyDescent="0.2">
      <c r="A20" s="26" t="s">
        <v>31</v>
      </c>
      <c r="B20" s="21">
        <f>'A7.3 Median NUTS II'!B17*0.6* (1 +(($B$5-1)*0.5) + ($I$5*0.3))</f>
        <v>1161.336</v>
      </c>
      <c r="C20" s="5"/>
      <c r="D20" s="5"/>
      <c r="E20" s="5"/>
    </row>
    <row r="21" spans="1:5" x14ac:dyDescent="0.2">
      <c r="A21" s="26" t="s">
        <v>32</v>
      </c>
      <c r="B21" s="21">
        <f>'A7.3 Median NUTS II'!B18*0.6* (1 +(($B$5-1)*0.5) + ($I$5*0.3))</f>
        <v>1178.6219999999998</v>
      </c>
      <c r="C21" s="5"/>
      <c r="D21" s="5"/>
      <c r="E21" s="5"/>
    </row>
    <row r="22" spans="1:5" x14ac:dyDescent="0.2">
      <c r="A22" s="26" t="s">
        <v>33</v>
      </c>
      <c r="B22" s="21">
        <f>'A7.3 Median NUTS II'!B19*0.6* (1 +(($B$5-1)*0.5) + ($I$5*0.3))</f>
        <v>1201.29</v>
      </c>
      <c r="C22" s="5"/>
      <c r="D22" s="5"/>
      <c r="E22" s="5"/>
    </row>
    <row r="23" spans="1:5" x14ac:dyDescent="0.2">
      <c r="A23" s="28"/>
      <c r="B23" s="21"/>
      <c r="C23" s="5"/>
      <c r="D23" s="5"/>
      <c r="E23" s="5"/>
    </row>
    <row r="24" spans="1:5" x14ac:dyDescent="0.2">
      <c r="A24" s="25" t="s">
        <v>3</v>
      </c>
      <c r="B24" s="21"/>
      <c r="C24" s="5"/>
      <c r="D24" s="5"/>
      <c r="E24" s="5"/>
    </row>
    <row r="25" spans="1:5" x14ac:dyDescent="0.2">
      <c r="A25" s="26" t="s">
        <v>3</v>
      </c>
      <c r="B25" s="21">
        <f>'A7.3 Median NUTS II'!B22*0.6* (1 +(($B$5-1)*0.5) + ($I$5*0.3))</f>
        <v>1140.7559999999999</v>
      </c>
      <c r="C25" s="5"/>
      <c r="D25" s="5"/>
      <c r="E25" s="5"/>
    </row>
    <row r="26" spans="1:5" x14ac:dyDescent="0.2">
      <c r="A26" s="26"/>
      <c r="B26" s="21"/>
      <c r="C26" s="5"/>
      <c r="D26" s="5"/>
      <c r="E26" s="5"/>
    </row>
    <row r="27" spans="1:5" x14ac:dyDescent="0.2">
      <c r="A27" s="25" t="s">
        <v>4</v>
      </c>
      <c r="B27" s="21"/>
      <c r="C27" s="5"/>
      <c r="D27" s="5"/>
      <c r="E27" s="5"/>
    </row>
    <row r="28" spans="1:5" x14ac:dyDescent="0.2">
      <c r="A28" s="26" t="s">
        <v>34</v>
      </c>
      <c r="B28" s="21">
        <f>'A7.3 Median NUTS II'!B25*0.6* (1 +(($B$5-1)*0.5) + ($I$5*0.3))</f>
        <v>1133.808</v>
      </c>
      <c r="C28" s="5"/>
      <c r="D28" s="5"/>
      <c r="E28" s="5"/>
    </row>
    <row r="29" spans="1:5" x14ac:dyDescent="0.2">
      <c r="A29" s="26" t="s">
        <v>35</v>
      </c>
      <c r="B29" s="21">
        <f>'A7.3 Median NUTS II'!B26*0.6* (1 +(($B$5-1)*0.5) + ($I$5*0.3))</f>
        <v>1124.5619999999999</v>
      </c>
      <c r="C29" s="5"/>
      <c r="D29" s="5"/>
      <c r="E29" s="5"/>
    </row>
    <row r="30" spans="1:5" x14ac:dyDescent="0.2">
      <c r="A30" s="25"/>
      <c r="B30" s="21"/>
      <c r="C30" s="5"/>
      <c r="D30" s="5"/>
      <c r="E30" s="5"/>
    </row>
    <row r="31" spans="1:5" x14ac:dyDescent="0.2">
      <c r="A31" s="25" t="s">
        <v>5</v>
      </c>
      <c r="B31" s="21"/>
      <c r="C31" s="5"/>
      <c r="D31" s="5"/>
      <c r="E31" s="5"/>
    </row>
    <row r="32" spans="1:5" x14ac:dyDescent="0.2">
      <c r="A32" s="26" t="s">
        <v>5</v>
      </c>
      <c r="B32" s="21">
        <f>'A7.3 Median NUTS II'!B29*0.6* (1 +(($B$5-1)*0.5) + ($I$5*0.3))</f>
        <v>1000.908</v>
      </c>
      <c r="C32" s="5"/>
      <c r="D32" s="5"/>
      <c r="E32" s="5"/>
    </row>
    <row r="33" spans="1:5" x14ac:dyDescent="0.2">
      <c r="A33" s="25"/>
      <c r="B33" s="21"/>
      <c r="C33" s="5"/>
      <c r="D33" s="5"/>
      <c r="E33" s="5"/>
    </row>
    <row r="34" spans="1:5" x14ac:dyDescent="0.2">
      <c r="A34" s="25" t="s">
        <v>6</v>
      </c>
      <c r="B34" s="21"/>
      <c r="C34" s="5"/>
      <c r="D34" s="5"/>
      <c r="E34" s="5"/>
    </row>
    <row r="35" spans="1:5" x14ac:dyDescent="0.2">
      <c r="A35" s="26" t="s">
        <v>6</v>
      </c>
      <c r="B35" s="21">
        <f>'A7.3 Median NUTS II'!B32*0.6* (1 +(($B$5-1)*0.5) + ($I$5*0.3))</f>
        <v>1211.1959999999999</v>
      </c>
      <c r="C35" s="5"/>
      <c r="D35" s="5"/>
      <c r="E35" s="5"/>
    </row>
    <row r="36" spans="1:5" x14ac:dyDescent="0.2">
      <c r="A36" s="25"/>
      <c r="B36" s="21"/>
      <c r="C36" s="5"/>
      <c r="D36" s="5"/>
      <c r="E36" s="5"/>
    </row>
    <row r="37" spans="1:5" x14ac:dyDescent="0.2">
      <c r="A37" s="25" t="s">
        <v>7</v>
      </c>
      <c r="B37" s="21"/>
      <c r="C37" s="5"/>
      <c r="D37" s="5"/>
      <c r="E37" s="5"/>
    </row>
    <row r="38" spans="1:5" x14ac:dyDescent="0.2">
      <c r="A38" s="26" t="s">
        <v>36</v>
      </c>
      <c r="B38" s="21">
        <f>'A7.3 Median NUTS II'!B35*0.6* (1 +(($B$5-1)*0.5) + ($I$5*0.3))</f>
        <v>1183.3440000000001</v>
      </c>
      <c r="C38" s="5"/>
      <c r="D38" s="5"/>
      <c r="E38" s="5"/>
    </row>
    <row r="39" spans="1:5" x14ac:dyDescent="0.2">
      <c r="A39" s="26" t="s">
        <v>37</v>
      </c>
      <c r="B39" s="21">
        <f>'A7.3 Median NUTS II'!B36*0.6* (1 +(($B$5-1)*0.5) + ($I$5*0.3))</f>
        <v>1079.79</v>
      </c>
      <c r="C39" s="5"/>
      <c r="D39" s="5"/>
      <c r="E39" s="5"/>
    </row>
    <row r="40" spans="1:5" x14ac:dyDescent="0.2">
      <c r="A40" s="26" t="s">
        <v>38</v>
      </c>
      <c r="B40" s="21">
        <f>'A7.3 Median NUTS II'!B37*0.6* (1 +(($B$5-1)*0.5) + ($I$5*0.3))</f>
        <v>1095.06</v>
      </c>
      <c r="C40" s="5"/>
      <c r="D40" s="5"/>
      <c r="E40" s="5"/>
    </row>
    <row r="41" spans="1:5" x14ac:dyDescent="0.2">
      <c r="A41" s="25"/>
      <c r="B41" s="21"/>
      <c r="C41" s="5"/>
      <c r="D41" s="5"/>
      <c r="E41" s="5"/>
    </row>
    <row r="42" spans="1:5" x14ac:dyDescent="0.2">
      <c r="A42" s="25" t="s">
        <v>8</v>
      </c>
      <c r="B42" s="21"/>
      <c r="C42" s="5"/>
      <c r="D42" s="5"/>
      <c r="E42" s="5"/>
    </row>
    <row r="43" spans="1:5" x14ac:dyDescent="0.2">
      <c r="A43" s="26" t="s">
        <v>8</v>
      </c>
      <c r="B43" s="21">
        <f>'A7.3 Median NUTS II'!B40*0.6* (1 +(($B$5-1)*0.5) + ($I$5*0.3))</f>
        <v>1032.942</v>
      </c>
      <c r="C43" s="5"/>
      <c r="D43" s="5"/>
      <c r="E43" s="5"/>
    </row>
    <row r="44" spans="1:5" x14ac:dyDescent="0.2">
      <c r="A44" s="25"/>
      <c r="B44" s="21"/>
      <c r="C44" s="5"/>
      <c r="D44" s="5"/>
      <c r="E44" s="5"/>
    </row>
    <row r="45" spans="1:5" x14ac:dyDescent="0.2">
      <c r="A45" s="25" t="s">
        <v>9</v>
      </c>
      <c r="B45" s="21"/>
      <c r="C45" s="5"/>
      <c r="D45" s="5"/>
      <c r="E45" s="5"/>
    </row>
    <row r="46" spans="1:5" x14ac:dyDescent="0.2">
      <c r="A46" s="26" t="s">
        <v>39</v>
      </c>
      <c r="B46" s="21">
        <f>'A7.3 Median NUTS II'!B43*0.6* (1 +(($B$5-1)*0.5) + ($I$5*0.3))</f>
        <v>1126.3679999999999</v>
      </c>
      <c r="C46" s="5"/>
      <c r="D46" s="5"/>
      <c r="E46" s="5"/>
    </row>
    <row r="47" spans="1:5" x14ac:dyDescent="0.2">
      <c r="A47" s="26" t="s">
        <v>40</v>
      </c>
      <c r="B47" s="21">
        <f>'A7.3 Median NUTS II'!B44*0.6* (1 +(($B$5-1)*0.5) + ($I$5*0.3))</f>
        <v>1126.02</v>
      </c>
      <c r="C47" s="5"/>
      <c r="D47" s="5"/>
      <c r="E47" s="5"/>
    </row>
    <row r="48" spans="1:5" x14ac:dyDescent="0.2">
      <c r="A48" s="26" t="s">
        <v>41</v>
      </c>
      <c r="B48" s="21">
        <f>'A7.3 Median NUTS II'!B45*0.6* (1 +(($B$5-1)*0.5) + ($I$5*0.3))</f>
        <v>1141.9679999999998</v>
      </c>
      <c r="C48" s="5"/>
      <c r="D48" s="32"/>
      <c r="E48" s="5"/>
    </row>
    <row r="49" spans="1:5" x14ac:dyDescent="0.2">
      <c r="A49" s="26" t="s">
        <v>42</v>
      </c>
      <c r="B49" s="21">
        <f>'A7.3 Median NUTS II'!B46*0.6* (1 +(($B$5-1)*0.5) + ($I$5*0.3))</f>
        <v>1087.836</v>
      </c>
      <c r="C49" s="5"/>
      <c r="D49" s="5"/>
      <c r="E49" s="5"/>
    </row>
    <row r="50" spans="1:5" x14ac:dyDescent="0.2">
      <c r="A50" s="26"/>
      <c r="B50" s="21"/>
      <c r="C50" s="5"/>
      <c r="D50" s="5"/>
      <c r="E50" s="5"/>
    </row>
    <row r="51" spans="1:5" x14ac:dyDescent="0.2">
      <c r="A51" s="25" t="s">
        <v>10</v>
      </c>
      <c r="B51" s="21"/>
      <c r="C51" s="5"/>
      <c r="D51" s="5"/>
      <c r="E51" s="5"/>
    </row>
    <row r="52" spans="1:5" x14ac:dyDescent="0.2">
      <c r="A52" s="26" t="s">
        <v>43</v>
      </c>
      <c r="B52" s="21">
        <f>'A7.3 Median NUTS II'!B49*0.6* (1 +(($B$5-1)*0.5) + ($I$5*0.3))</f>
        <v>1095.654</v>
      </c>
      <c r="C52" s="5"/>
      <c r="D52" s="5"/>
      <c r="E52" s="5"/>
    </row>
    <row r="53" spans="1:5" x14ac:dyDescent="0.2">
      <c r="A53" s="26" t="s">
        <v>44</v>
      </c>
      <c r="B53" s="21">
        <f>'A7.3 Median NUTS II'!B50*0.6* (1 +(($B$5-1)*0.5) + ($I$5*0.3))</f>
        <v>1095.684</v>
      </c>
      <c r="C53" s="5"/>
      <c r="D53" s="5"/>
      <c r="E53" s="5"/>
    </row>
    <row r="54" spans="1:5" x14ac:dyDescent="0.2">
      <c r="A54" s="26" t="s">
        <v>45</v>
      </c>
      <c r="B54" s="21">
        <f>'A7.3 Median NUTS II'!B51*0.6* (1 +(($B$5-1)*0.5) + ($I$5*0.3))</f>
        <v>1140.1020000000001</v>
      </c>
      <c r="C54" s="5"/>
      <c r="D54" s="5"/>
      <c r="E54" s="5"/>
    </row>
    <row r="55" spans="1:5" x14ac:dyDescent="0.2">
      <c r="A55" s="26" t="s">
        <v>46</v>
      </c>
      <c r="B55" s="21">
        <f>'A7.3 Median NUTS II'!B52*0.6* (1 +(($B$5-1)*0.5) + ($I$5*0.3))</f>
        <v>1171.6020000000001</v>
      </c>
      <c r="C55" s="5"/>
      <c r="D55" s="5"/>
      <c r="E55" s="5"/>
    </row>
    <row r="56" spans="1:5" x14ac:dyDescent="0.2">
      <c r="A56" s="26" t="s">
        <v>47</v>
      </c>
      <c r="B56" s="21">
        <f>'A7.3 Median NUTS II'!B53*0.6* (1 +(($B$5-1)*0.5) + ($I$5*0.3))</f>
        <v>1131.2159999999999</v>
      </c>
      <c r="C56" s="5"/>
      <c r="D56" s="5"/>
      <c r="E56" s="5"/>
    </row>
    <row r="57" spans="1:5" x14ac:dyDescent="0.2">
      <c r="A57" s="25"/>
      <c r="B57" s="21"/>
      <c r="C57" s="5"/>
      <c r="D57" s="5"/>
      <c r="E57" s="5"/>
    </row>
    <row r="58" spans="1:5" x14ac:dyDescent="0.2">
      <c r="A58" s="25" t="s">
        <v>11</v>
      </c>
      <c r="B58" s="21"/>
      <c r="C58" s="5"/>
      <c r="D58" s="5"/>
      <c r="E58" s="5"/>
    </row>
    <row r="59" spans="1:5" x14ac:dyDescent="0.2">
      <c r="A59" s="26" t="s">
        <v>48</v>
      </c>
      <c r="B59" s="21">
        <f>'A7.3 Median NUTS II'!B56*0.6* (1 +(($B$5-1)*0.5) + ($I$5*0.3))</f>
        <v>1125.558</v>
      </c>
      <c r="C59" s="5"/>
      <c r="D59" s="5"/>
      <c r="E59" s="5"/>
    </row>
    <row r="60" spans="1:5" x14ac:dyDescent="0.2">
      <c r="A60" s="26" t="s">
        <v>49</v>
      </c>
      <c r="B60" s="21">
        <f>'A7.3 Median NUTS II'!B57*0.6* (1 +(($B$5-1)*0.5) + ($I$5*0.3))</f>
        <v>1161.2099999999998</v>
      </c>
      <c r="C60" s="5"/>
      <c r="D60" s="5"/>
      <c r="E60" s="5"/>
    </row>
    <row r="61" spans="1:5" x14ac:dyDescent="0.2">
      <c r="A61" s="26" t="s">
        <v>50</v>
      </c>
      <c r="B61" s="21">
        <f>'A7.3 Median NUTS II'!B58*0.6* (1 +(($B$5-1)*0.5) + ($I$5*0.3))</f>
        <v>1148.298</v>
      </c>
      <c r="C61" s="5"/>
      <c r="D61" s="5"/>
      <c r="E61" s="5"/>
    </row>
    <row r="62" spans="1:5" x14ac:dyDescent="0.2">
      <c r="A62" s="25"/>
      <c r="B62" s="21"/>
      <c r="C62" s="5"/>
      <c r="D62" s="5"/>
      <c r="E62" s="5"/>
    </row>
    <row r="63" spans="1:5" x14ac:dyDescent="0.2">
      <c r="A63" s="25" t="s">
        <v>12</v>
      </c>
      <c r="B63" s="21"/>
      <c r="C63" s="5"/>
      <c r="D63" s="5"/>
      <c r="E63" s="5"/>
    </row>
    <row r="64" spans="1:5" x14ac:dyDescent="0.2">
      <c r="A64" s="26" t="s">
        <v>12</v>
      </c>
      <c r="B64" s="21">
        <f>'A7.3 Median NUTS II'!B61*0.6* (1 +(($B$5-1)*0.5) + ($I$5*0.3))</f>
        <v>1138.722</v>
      </c>
      <c r="C64" s="5"/>
      <c r="D64" s="5"/>
      <c r="E64" s="5"/>
    </row>
    <row r="65" spans="1:16" x14ac:dyDescent="0.2">
      <c r="A65" s="25"/>
      <c r="B65" s="21"/>
      <c r="C65" s="5"/>
      <c r="D65" s="5"/>
      <c r="E65" s="5"/>
    </row>
    <row r="66" spans="1:16" x14ac:dyDescent="0.2">
      <c r="A66" s="25" t="s">
        <v>13</v>
      </c>
      <c r="B66" s="21"/>
      <c r="C66" s="5"/>
      <c r="D66" s="5"/>
      <c r="E66" s="5"/>
    </row>
    <row r="67" spans="1:16" x14ac:dyDescent="0.2">
      <c r="A67" s="26" t="s">
        <v>51</v>
      </c>
      <c r="B67" s="21">
        <f>'A7.3 Median NUTS II'!B64*0.6* (1 +(($B$5-1)*0.5) + ($I$5*0.3))</f>
        <v>1023.9179999999999</v>
      </c>
      <c r="C67" s="5"/>
      <c r="D67" s="5"/>
      <c r="E67" s="5"/>
    </row>
    <row r="68" spans="1:16" x14ac:dyDescent="0.2">
      <c r="A68" s="26" t="s">
        <v>52</v>
      </c>
      <c r="B68" s="21">
        <f>'A7.3 Median NUTS II'!B65*0.6* (1 +(($B$5-1)*0.5) + ($I$5*0.3))</f>
        <v>1048.4099999999999</v>
      </c>
      <c r="C68" s="5"/>
      <c r="D68" s="5"/>
      <c r="E68" s="5"/>
    </row>
    <row r="69" spans="1:16" x14ac:dyDescent="0.2">
      <c r="A69" s="26" t="s">
        <v>53</v>
      </c>
      <c r="B69" s="21">
        <f>'A7.3 Median NUTS II'!B66*0.6* (1 +(($B$5-1)*0.5) + ($I$5*0.3))</f>
        <v>1045.374</v>
      </c>
      <c r="C69" s="5"/>
      <c r="D69" s="5"/>
      <c r="E69" s="5"/>
    </row>
    <row r="70" spans="1:16" x14ac:dyDescent="0.2">
      <c r="A70" s="26"/>
      <c r="B70" s="21"/>
      <c r="C70" s="5"/>
      <c r="D70" s="5"/>
      <c r="E70" s="5"/>
    </row>
    <row r="71" spans="1:16" x14ac:dyDescent="0.2">
      <c r="A71" s="25" t="s">
        <v>14</v>
      </c>
      <c r="B71" s="21"/>
      <c r="C71" s="5"/>
      <c r="D71" s="5"/>
      <c r="E71" s="5"/>
    </row>
    <row r="72" spans="1:16" x14ac:dyDescent="0.2">
      <c r="A72" s="26" t="s">
        <v>54</v>
      </c>
      <c r="B72" s="21">
        <f>'A7.3 Median NUTS II'!B69*0.6* (1 +(($B$5-1)*0.5) + ($I$5*0.3))</f>
        <v>1031.298</v>
      </c>
      <c r="C72" s="5"/>
      <c r="D72" s="5"/>
      <c r="E72" s="5"/>
    </row>
    <row r="73" spans="1:16" x14ac:dyDescent="0.2">
      <c r="A73" s="25"/>
      <c r="B73" s="21"/>
      <c r="C73" s="5"/>
      <c r="D73" s="5"/>
      <c r="E73" s="5"/>
    </row>
    <row r="74" spans="1:16" x14ac:dyDescent="0.2">
      <c r="A74" s="25" t="s">
        <v>15</v>
      </c>
      <c r="B74" s="21"/>
      <c r="C74" s="5"/>
      <c r="D74" s="5"/>
      <c r="E74" s="5"/>
    </row>
    <row r="75" spans="1:16" x14ac:dyDescent="0.2">
      <c r="A75" s="26" t="s">
        <v>55</v>
      </c>
      <c r="B75" s="21">
        <f>'A7.3 Median NUTS II'!B72*0.6* (1 +(($B$5-1)*0.5) + ($I$5*0.3))</f>
        <v>1175.508</v>
      </c>
      <c r="C75" s="5"/>
      <c r="D75" s="5"/>
      <c r="E75" s="5"/>
    </row>
    <row r="76" spans="1:16" x14ac:dyDescent="0.2">
      <c r="A76" s="25"/>
      <c r="B76" s="21"/>
      <c r="C76" s="5"/>
      <c r="D76" s="5"/>
      <c r="E76" s="5"/>
    </row>
    <row r="77" spans="1:16" x14ac:dyDescent="0.2">
      <c r="A77" s="25" t="s">
        <v>16</v>
      </c>
      <c r="B77" s="21"/>
      <c r="C77" s="5"/>
      <c r="D77" s="5"/>
      <c r="E77" s="5"/>
    </row>
    <row r="78" spans="1:16" x14ac:dyDescent="0.2">
      <c r="A78" s="26" t="s">
        <v>16</v>
      </c>
      <c r="B78" s="21">
        <f>'A7.3 Median NUTS II'!B75*0.6* (1 +(($B$5-1)*0.5) + ($I$5*0.3))</f>
        <v>1022.052</v>
      </c>
      <c r="C78" s="5"/>
      <c r="D78" s="5"/>
      <c r="E78" s="5"/>
    </row>
    <row r="79" spans="1:16" x14ac:dyDescent="0.2">
      <c r="A79" s="16"/>
      <c r="B79" s="17"/>
      <c r="C79" s="17"/>
      <c r="D79" s="17"/>
      <c r="E79" s="17"/>
      <c r="F79" s="17"/>
    </row>
    <row r="80" spans="1:16" ht="12.75" customHeight="1" x14ac:dyDescent="0.2">
      <c r="A80" s="53" t="s">
        <v>143</v>
      </c>
      <c r="B80" s="53"/>
      <c r="C80" s="53"/>
      <c r="D80" s="53"/>
      <c r="E80" s="53"/>
      <c r="F80" s="53"/>
      <c r="G80" s="53"/>
      <c r="H80" s="53"/>
      <c r="I80" s="53"/>
      <c r="J80" s="53"/>
      <c r="K80" s="53"/>
      <c r="L80" s="53"/>
      <c r="M80" s="53"/>
      <c r="N80" s="53"/>
      <c r="O80" s="42"/>
      <c r="P80" s="42"/>
    </row>
    <row r="81" spans="1:16" x14ac:dyDescent="0.2">
      <c r="A81" s="33"/>
      <c r="B81" s="33"/>
      <c r="C81" s="33"/>
      <c r="D81" s="33"/>
      <c r="E81" s="33"/>
      <c r="F81" s="33"/>
      <c r="G81" s="33"/>
      <c r="H81" s="33"/>
      <c r="I81" s="33"/>
      <c r="J81" s="33"/>
      <c r="K81" s="33"/>
      <c r="L81" s="33"/>
      <c r="M81" s="33"/>
      <c r="N81" s="33"/>
      <c r="O81" s="33"/>
      <c r="P81" s="33"/>
    </row>
    <row r="82" spans="1:16" ht="40.5" customHeight="1" x14ac:dyDescent="0.2">
      <c r="A82" s="53" t="s">
        <v>152</v>
      </c>
      <c r="B82" s="53"/>
      <c r="C82" s="53"/>
      <c r="D82" s="53"/>
      <c r="E82" s="53"/>
      <c r="F82" s="53"/>
      <c r="G82" s="53"/>
      <c r="H82" s="53"/>
      <c r="I82" s="53"/>
      <c r="J82" s="53"/>
      <c r="K82" s="53"/>
      <c r="L82" s="53"/>
      <c r="M82" s="53"/>
      <c r="N82" s="53"/>
      <c r="O82" s="36"/>
      <c r="P82" s="36"/>
    </row>
    <row r="83" spans="1:16" ht="40.5" customHeight="1" x14ac:dyDescent="0.2">
      <c r="A83" s="54" t="s">
        <v>150</v>
      </c>
      <c r="B83" s="54"/>
      <c r="C83" s="54"/>
      <c r="D83" s="54"/>
      <c r="E83" s="54"/>
      <c r="F83" s="54"/>
      <c r="G83" s="54"/>
      <c r="H83" s="54"/>
      <c r="I83" s="54"/>
      <c r="J83" s="54"/>
      <c r="K83" s="54"/>
      <c r="L83" s="54"/>
      <c r="M83" s="54"/>
      <c r="N83" s="54"/>
      <c r="O83" s="43"/>
      <c r="P83" s="43"/>
    </row>
    <row r="84" spans="1:16" ht="27" customHeight="1" x14ac:dyDescent="0.2">
      <c r="A84" s="48" t="s">
        <v>178</v>
      </c>
      <c r="B84" s="48"/>
      <c r="C84" s="48"/>
      <c r="D84" s="48"/>
      <c r="E84" s="48"/>
      <c r="F84" s="48"/>
      <c r="G84" s="48"/>
      <c r="H84" s="48"/>
      <c r="I84" s="48"/>
      <c r="J84" s="48"/>
      <c r="K84" s="48"/>
      <c r="L84" s="48"/>
      <c r="M84" s="48"/>
      <c r="N84" s="48"/>
    </row>
    <row r="85" spans="1:16" ht="14.25" x14ac:dyDescent="0.2">
      <c r="A85" s="47" t="s">
        <v>179</v>
      </c>
      <c r="B85" s="47"/>
      <c r="C85" s="47"/>
      <c r="D85" s="47"/>
      <c r="E85" s="47"/>
      <c r="F85" s="47"/>
      <c r="G85" s="47"/>
      <c r="H85" s="47"/>
      <c r="I85" s="47"/>
      <c r="J85" s="47"/>
      <c r="K85" s="47"/>
      <c r="L85" s="47"/>
      <c r="M85" s="47"/>
      <c r="N85" s="47"/>
    </row>
    <row r="86" spans="1:16" x14ac:dyDescent="0.2">
      <c r="A86" s="5"/>
      <c r="B86" s="5"/>
      <c r="C86" s="5"/>
      <c r="D86" s="5"/>
      <c r="E86" s="5"/>
    </row>
    <row r="87" spans="1:16" x14ac:dyDescent="0.2">
      <c r="B87" s="5"/>
      <c r="C87" s="5"/>
      <c r="D87" s="5"/>
      <c r="E87" s="5"/>
    </row>
    <row r="88" spans="1:16" x14ac:dyDescent="0.2">
      <c r="A88" s="3"/>
      <c r="B88" s="5"/>
      <c r="C88" s="5"/>
      <c r="D88" s="5"/>
      <c r="E88" s="5"/>
    </row>
    <row r="89" spans="1:16" x14ac:dyDescent="0.2">
      <c r="A89" s="3"/>
      <c r="B89" s="5"/>
      <c r="C89" s="5"/>
      <c r="D89" s="5"/>
      <c r="E89" s="5"/>
    </row>
    <row r="90" spans="1:16" x14ac:dyDescent="0.2">
      <c r="A90" s="3"/>
      <c r="B90" s="5"/>
      <c r="C90" s="5"/>
      <c r="D90" s="5"/>
      <c r="E90" s="5"/>
    </row>
    <row r="91" spans="1:16" x14ac:dyDescent="0.2">
      <c r="A91" s="3"/>
      <c r="B91" s="5"/>
      <c r="C91" s="5"/>
      <c r="D91" s="5"/>
      <c r="E91" s="5"/>
    </row>
    <row r="92" spans="1:16" x14ac:dyDescent="0.2">
      <c r="A92" s="3"/>
      <c r="B92" s="5"/>
      <c r="C92" s="5"/>
      <c r="D92" s="5"/>
      <c r="E92" s="5"/>
    </row>
    <row r="93" spans="1:16" x14ac:dyDescent="0.2">
      <c r="A93" s="3"/>
      <c r="B93" s="5"/>
      <c r="C93" s="5"/>
      <c r="D93" s="5"/>
      <c r="E93" s="5"/>
    </row>
  </sheetData>
  <sheetProtection sheet="1" objects="1" scenarios="1"/>
  <mergeCells count="6">
    <mergeCell ref="A85:N85"/>
    <mergeCell ref="A6:A7"/>
    <mergeCell ref="A83:N83"/>
    <mergeCell ref="A82:N82"/>
    <mergeCell ref="A80:N80"/>
    <mergeCell ref="A84:N84"/>
  </mergeCells>
  <dataValidations count="2">
    <dataValidation type="list" allowBlank="1" showInputMessage="1" showErrorMessage="1" sqref="I5">
      <formula1>"0,1,2,3,4,5,6,7,8,9,10"</formula1>
    </dataValidation>
    <dataValidation type="list" allowBlank="1" showInputMessage="1" showErrorMessage="1" sqref="B5">
      <formula1>"1,2,3,4,5,6,7,8,9,10"</formula1>
    </dataValidation>
  </dataValidations>
  <hyperlinks>
    <hyperlink ref="A84:B84" r:id="rId1" display="2) Die Ergebnisse des Mikrozensus ab dem Erhebungsjahr 2020 sind durch methodische Veränderungen nur eingeschränkt mit den früheren Erhebungsjahren vergleichbar. Das Erhebungsjahr 2020 ist zudem von Einschränkungen bei der Erhebung betroffen und sollte de"/>
  </hyperlinks>
  <pageMargins left="0.78740157499999996" right="0.78740157499999996" top="0.984251969" bottom="0.984251969" header="0.4921259845" footer="0.4921259845"/>
  <pageSetup paperSize="9" scale="5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C143"/>
  <sheetViews>
    <sheetView zoomScale="80" zoomScaleNormal="80" zoomScaleSheetLayoutView="100" workbookViewId="0">
      <pane xSplit="1" topLeftCell="B1" activePane="topRight" state="frozen"/>
      <selection pane="topRight" sqref="A1:B1"/>
    </sheetView>
  </sheetViews>
  <sheetFormatPr baseColWidth="10" defaultColWidth="10.7109375" defaultRowHeight="12.75" x14ac:dyDescent="0.2"/>
  <cols>
    <col min="1" max="1" width="52" style="18" customWidth="1"/>
    <col min="2" max="2" width="10.7109375" style="4" customWidth="1"/>
    <col min="3" max="4" width="10.7109375" style="5" customWidth="1"/>
    <col min="5" max="16384" width="10.7109375" style="5"/>
  </cols>
  <sheetData>
    <row r="1" spans="1:2" s="2" customFormat="1" ht="54" customHeight="1" x14ac:dyDescent="0.25">
      <c r="A1" s="46" t="s">
        <v>153</v>
      </c>
      <c r="B1" s="46"/>
    </row>
    <row r="2" spans="1:2" x14ac:dyDescent="0.2">
      <c r="A2" s="3"/>
    </row>
    <row r="3" spans="1:2" ht="21" customHeight="1" x14ac:dyDescent="0.2">
      <c r="A3" s="49" t="s">
        <v>140</v>
      </c>
      <c r="B3" s="40" t="s">
        <v>0</v>
      </c>
    </row>
    <row r="4" spans="1:2" ht="21" customHeight="1" x14ac:dyDescent="0.2">
      <c r="A4" s="50"/>
      <c r="B4" s="45" t="s">
        <v>176</v>
      </c>
    </row>
    <row r="5" spans="1:2" x14ac:dyDescent="0.2">
      <c r="A5" s="24"/>
      <c r="B5" s="21"/>
    </row>
    <row r="6" spans="1:2" x14ac:dyDescent="0.2">
      <c r="A6" s="25" t="s">
        <v>1</v>
      </c>
      <c r="B6" s="21"/>
    </row>
    <row r="7" spans="1:2" x14ac:dyDescent="0.2">
      <c r="A7" s="26" t="s">
        <v>56</v>
      </c>
      <c r="B7" s="21">
        <v>1954.89</v>
      </c>
    </row>
    <row r="8" spans="1:2" x14ac:dyDescent="0.2">
      <c r="A8" s="26" t="s">
        <v>57</v>
      </c>
      <c r="B8" s="21">
        <v>2044.1</v>
      </c>
    </row>
    <row r="9" spans="1:2" x14ac:dyDescent="0.2">
      <c r="A9" s="26" t="s">
        <v>58</v>
      </c>
      <c r="B9" s="21">
        <v>2003</v>
      </c>
    </row>
    <row r="10" spans="1:2" x14ac:dyDescent="0.2">
      <c r="A10" s="26" t="s">
        <v>59</v>
      </c>
      <c r="B10" s="21">
        <v>2044.4</v>
      </c>
    </row>
    <row r="11" spans="1:2" x14ac:dyDescent="0.2">
      <c r="A11" s="26" t="s">
        <v>60</v>
      </c>
      <c r="B11" s="21">
        <v>2044.84</v>
      </c>
    </row>
    <row r="12" spans="1:2" x14ac:dyDescent="0.2">
      <c r="A12" s="26" t="s">
        <v>61</v>
      </c>
      <c r="B12" s="21">
        <v>2062.5</v>
      </c>
    </row>
    <row r="13" spans="1:2" x14ac:dyDescent="0.2">
      <c r="A13" s="26" t="s">
        <v>62</v>
      </c>
      <c r="B13" s="21">
        <v>1975.92</v>
      </c>
    </row>
    <row r="14" spans="1:2" x14ac:dyDescent="0.2">
      <c r="A14" s="26" t="s">
        <v>63</v>
      </c>
      <c r="B14" s="21">
        <v>1990.23</v>
      </c>
    </row>
    <row r="15" spans="1:2" x14ac:dyDescent="0.2">
      <c r="A15" s="26" t="s">
        <v>64</v>
      </c>
      <c r="B15" s="21">
        <v>2019.48</v>
      </c>
    </row>
    <row r="16" spans="1:2" x14ac:dyDescent="0.2">
      <c r="A16" s="26" t="s">
        <v>65</v>
      </c>
      <c r="B16" s="21">
        <v>1959.58</v>
      </c>
    </row>
    <row r="17" spans="1:2" x14ac:dyDescent="0.2">
      <c r="A17" s="26" t="s">
        <v>25</v>
      </c>
      <c r="B17" s="21">
        <v>2108.5100000000002</v>
      </c>
    </row>
    <row r="18" spans="1:2" x14ac:dyDescent="0.2">
      <c r="A18" s="26" t="s">
        <v>66</v>
      </c>
      <c r="B18" s="21">
        <v>1966.15</v>
      </c>
    </row>
    <row r="19" spans="1:2" x14ac:dyDescent="0.2">
      <c r="A19" s="27"/>
    </row>
    <row r="20" spans="1:2" x14ac:dyDescent="0.2">
      <c r="A20" s="25" t="s">
        <v>2</v>
      </c>
      <c r="B20" s="5"/>
    </row>
    <row r="21" spans="1:2" x14ac:dyDescent="0.2">
      <c r="A21" s="26" t="s">
        <v>67</v>
      </c>
      <c r="B21" s="21">
        <v>1948.26</v>
      </c>
    </row>
    <row r="22" spans="1:2" x14ac:dyDescent="0.2">
      <c r="A22" s="26" t="s">
        <v>68</v>
      </c>
      <c r="B22" s="21">
        <v>1965.85</v>
      </c>
    </row>
    <row r="23" spans="1:2" x14ac:dyDescent="0.2">
      <c r="A23" s="26" t="s">
        <v>69</v>
      </c>
      <c r="B23" s="21">
        <v>2118.9499999999998</v>
      </c>
    </row>
    <row r="24" spans="1:2" x14ac:dyDescent="0.2">
      <c r="A24" s="26" t="s">
        <v>70</v>
      </c>
      <c r="B24" s="21">
        <v>1980.1</v>
      </c>
    </row>
    <row r="25" spans="1:2" x14ac:dyDescent="0.2">
      <c r="A25" s="26" t="s">
        <v>71</v>
      </c>
      <c r="B25" s="21">
        <v>1902.49</v>
      </c>
    </row>
    <row r="26" spans="1:2" x14ac:dyDescent="0.2">
      <c r="A26" s="26" t="s">
        <v>72</v>
      </c>
      <c r="B26" s="21">
        <v>1991.85</v>
      </c>
    </row>
    <row r="27" spans="1:2" x14ac:dyDescent="0.2">
      <c r="A27" s="26" t="s">
        <v>73</v>
      </c>
      <c r="B27" s="21">
        <v>2152.81</v>
      </c>
    </row>
    <row r="28" spans="1:2" x14ac:dyDescent="0.2">
      <c r="A28" s="26" t="s">
        <v>74</v>
      </c>
      <c r="B28" s="21">
        <v>2022.79</v>
      </c>
    </row>
    <row r="29" spans="1:2" x14ac:dyDescent="0.2">
      <c r="A29" s="26" t="s">
        <v>75</v>
      </c>
      <c r="B29" s="21">
        <v>1898.39</v>
      </c>
    </row>
    <row r="30" spans="1:2" x14ac:dyDescent="0.2">
      <c r="A30" s="26" t="s">
        <v>76</v>
      </c>
      <c r="B30" s="21">
        <v>2384</v>
      </c>
    </row>
    <row r="31" spans="1:2" x14ac:dyDescent="0.2">
      <c r="A31" s="26" t="s">
        <v>77</v>
      </c>
      <c r="B31" s="21">
        <v>1879.94</v>
      </c>
    </row>
    <row r="32" spans="1:2" x14ac:dyDescent="0.2">
      <c r="A32" s="26" t="s">
        <v>78</v>
      </c>
      <c r="B32" s="21">
        <v>1975.64</v>
      </c>
    </row>
    <row r="33" spans="1:2" x14ac:dyDescent="0.2">
      <c r="A33" s="26" t="s">
        <v>79</v>
      </c>
      <c r="B33" s="21">
        <v>2118.2800000000002</v>
      </c>
    </row>
    <row r="34" spans="1:2" x14ac:dyDescent="0.2">
      <c r="A34" s="26" t="s">
        <v>80</v>
      </c>
      <c r="B34" s="21">
        <v>1936.99</v>
      </c>
    </row>
    <row r="35" spans="1:2" x14ac:dyDescent="0.2">
      <c r="A35" s="26" t="s">
        <v>81</v>
      </c>
      <c r="B35" s="21">
        <v>1945.56</v>
      </c>
    </row>
    <row r="36" spans="1:2" x14ac:dyDescent="0.2">
      <c r="A36" s="26" t="s">
        <v>82</v>
      </c>
      <c r="B36" s="21">
        <v>2071.39</v>
      </c>
    </row>
    <row r="37" spans="1:2" x14ac:dyDescent="0.2">
      <c r="A37" s="26" t="s">
        <v>83</v>
      </c>
      <c r="B37" s="21">
        <v>1936.11</v>
      </c>
    </row>
    <row r="38" spans="1:2" x14ac:dyDescent="0.2">
      <c r="A38" s="26" t="s">
        <v>84</v>
      </c>
      <c r="B38" s="21">
        <v>2004.54</v>
      </c>
    </row>
    <row r="39" spans="1:2" x14ac:dyDescent="0.2">
      <c r="A39" s="28"/>
    </row>
    <row r="40" spans="1:2" x14ac:dyDescent="0.2">
      <c r="A40" s="25" t="s">
        <v>3</v>
      </c>
      <c r="B40" s="21"/>
    </row>
    <row r="41" spans="1:2" x14ac:dyDescent="0.2">
      <c r="A41" s="26" t="s">
        <v>3</v>
      </c>
      <c r="B41" s="21">
        <v>1901.26</v>
      </c>
    </row>
    <row r="42" spans="1:2" x14ac:dyDescent="0.2">
      <c r="A42" s="26"/>
    </row>
    <row r="43" spans="1:2" x14ac:dyDescent="0.2">
      <c r="A43" s="25" t="s">
        <v>4</v>
      </c>
      <c r="B43" s="21"/>
    </row>
    <row r="44" spans="1:2" x14ac:dyDescent="0.2">
      <c r="A44" s="26" t="s">
        <v>85</v>
      </c>
      <c r="B44" s="21">
        <v>1913.41</v>
      </c>
    </row>
    <row r="45" spans="1:2" x14ac:dyDescent="0.2">
      <c r="A45" s="26" t="s">
        <v>86</v>
      </c>
      <c r="B45" s="21">
        <v>1821.82</v>
      </c>
    </row>
    <row r="46" spans="1:2" x14ac:dyDescent="0.2">
      <c r="A46" s="26" t="s">
        <v>87</v>
      </c>
      <c r="B46" s="21">
        <v>1935.57</v>
      </c>
    </row>
    <row r="47" spans="1:2" x14ac:dyDescent="0.2">
      <c r="A47" s="26" t="s">
        <v>88</v>
      </c>
      <c r="B47" s="21">
        <v>1878.53</v>
      </c>
    </row>
    <row r="48" spans="1:2" x14ac:dyDescent="0.2">
      <c r="A48" s="26" t="s">
        <v>89</v>
      </c>
      <c r="B48" s="21">
        <v>1842.71</v>
      </c>
    </row>
    <row r="49" spans="1:2" x14ac:dyDescent="0.2">
      <c r="A49" s="25"/>
    </row>
    <row r="50" spans="1:2" x14ac:dyDescent="0.2">
      <c r="A50" s="29" t="s">
        <v>5</v>
      </c>
      <c r="B50" s="21"/>
    </row>
    <row r="51" spans="1:2" x14ac:dyDescent="0.2">
      <c r="A51" s="26" t="s">
        <v>90</v>
      </c>
      <c r="B51" s="21">
        <v>1705.7</v>
      </c>
    </row>
    <row r="52" spans="1:2" x14ac:dyDescent="0.2">
      <c r="A52" s="26" t="s">
        <v>91</v>
      </c>
      <c r="B52" s="21">
        <v>1492.87</v>
      </c>
    </row>
    <row r="53" spans="1:2" x14ac:dyDescent="0.2">
      <c r="A53" s="25"/>
    </row>
    <row r="54" spans="1:2" x14ac:dyDescent="0.2">
      <c r="A54" s="25" t="s">
        <v>6</v>
      </c>
      <c r="B54" s="5"/>
    </row>
    <row r="55" spans="1:2" x14ac:dyDescent="0.2">
      <c r="A55" s="26" t="s">
        <v>6</v>
      </c>
      <c r="B55" s="21">
        <v>2018.66</v>
      </c>
    </row>
    <row r="56" spans="1:2" x14ac:dyDescent="0.2">
      <c r="A56" s="25"/>
    </row>
    <row r="57" spans="1:2" x14ac:dyDescent="0.2">
      <c r="A57" s="25" t="s">
        <v>7</v>
      </c>
      <c r="B57" s="21"/>
    </row>
    <row r="58" spans="1:2" x14ac:dyDescent="0.2">
      <c r="A58" s="26" t="s">
        <v>92</v>
      </c>
      <c r="B58" s="21">
        <v>1799.65</v>
      </c>
    </row>
    <row r="59" spans="1:2" x14ac:dyDescent="0.2">
      <c r="A59" s="26" t="s">
        <v>93</v>
      </c>
      <c r="B59" s="21">
        <v>1822.27</v>
      </c>
    </row>
    <row r="60" spans="1:2" x14ac:dyDescent="0.2">
      <c r="A60" s="26" t="s">
        <v>94</v>
      </c>
      <c r="B60" s="21">
        <v>1831.02</v>
      </c>
    </row>
    <row r="61" spans="1:2" x14ac:dyDescent="0.2">
      <c r="A61" s="26" t="s">
        <v>95</v>
      </c>
      <c r="B61" s="21">
        <v>1983.1</v>
      </c>
    </row>
    <row r="62" spans="1:2" x14ac:dyDescent="0.2">
      <c r="A62" s="26" t="s">
        <v>96</v>
      </c>
      <c r="B62" s="21">
        <v>1942.76</v>
      </c>
    </row>
    <row r="63" spans="1:2" x14ac:dyDescent="0.2">
      <c r="A63" s="25"/>
    </row>
    <row r="64" spans="1:2" x14ac:dyDescent="0.2">
      <c r="A64" s="25" t="s">
        <v>8</v>
      </c>
      <c r="B64" s="21"/>
    </row>
    <row r="65" spans="1:2" x14ac:dyDescent="0.2">
      <c r="A65" s="26" t="s">
        <v>97</v>
      </c>
      <c r="B65" s="21">
        <v>1721.25</v>
      </c>
    </row>
    <row r="66" spans="1:2" x14ac:dyDescent="0.2">
      <c r="A66" s="26" t="s">
        <v>98</v>
      </c>
      <c r="B66" s="21">
        <v>1743.05</v>
      </c>
    </row>
    <row r="67" spans="1:2" x14ac:dyDescent="0.2">
      <c r="A67" s="26" t="s">
        <v>99</v>
      </c>
      <c r="B67" s="21">
        <v>1686.29</v>
      </c>
    </row>
    <row r="68" spans="1:2" x14ac:dyDescent="0.2">
      <c r="A68" s="26" t="s">
        <v>100</v>
      </c>
      <c r="B68" s="21">
        <v>1734.58</v>
      </c>
    </row>
    <row r="69" spans="1:2" x14ac:dyDescent="0.2">
      <c r="A69" s="25"/>
    </row>
    <row r="70" spans="1:2" x14ac:dyDescent="0.2">
      <c r="A70" s="25" t="s">
        <v>9</v>
      </c>
      <c r="B70" s="5"/>
    </row>
    <row r="71" spans="1:2" ht="25.5" customHeight="1" x14ac:dyDescent="0.2">
      <c r="A71" s="37" t="s">
        <v>154</v>
      </c>
      <c r="B71" s="21">
        <v>1757.79</v>
      </c>
    </row>
    <row r="72" spans="1:2" x14ac:dyDescent="0.2">
      <c r="A72" s="38" t="s">
        <v>101</v>
      </c>
      <c r="B72" s="21">
        <v>1854.32</v>
      </c>
    </row>
    <row r="73" spans="1:2" ht="25.5" customHeight="1" x14ac:dyDescent="0.2">
      <c r="A73" s="37" t="s">
        <v>155</v>
      </c>
      <c r="B73" s="21">
        <v>1828</v>
      </c>
    </row>
    <row r="74" spans="1:2" ht="38.25" customHeight="1" x14ac:dyDescent="0.2">
      <c r="A74" s="37" t="s">
        <v>102</v>
      </c>
      <c r="B74" s="21">
        <v>1938.75</v>
      </c>
    </row>
    <row r="75" spans="1:2" ht="25.5" customHeight="1" x14ac:dyDescent="0.2">
      <c r="A75" s="37" t="s">
        <v>156</v>
      </c>
      <c r="B75" s="21">
        <v>1853.81</v>
      </c>
    </row>
    <row r="76" spans="1:2" ht="25.5" customHeight="1" x14ac:dyDescent="0.2">
      <c r="A76" s="37" t="s">
        <v>157</v>
      </c>
      <c r="B76" s="21">
        <v>1917.17</v>
      </c>
    </row>
    <row r="77" spans="1:2" x14ac:dyDescent="0.2">
      <c r="A77" s="38" t="s">
        <v>103</v>
      </c>
      <c r="B77" s="21">
        <v>1833.21</v>
      </c>
    </row>
    <row r="78" spans="1:2" ht="25.5" customHeight="1" x14ac:dyDescent="0.2">
      <c r="A78" s="37" t="s">
        <v>158</v>
      </c>
      <c r="B78" s="21">
        <v>1777.95</v>
      </c>
    </row>
    <row r="79" spans="1:2" x14ac:dyDescent="0.2">
      <c r="A79" s="38" t="s">
        <v>104</v>
      </c>
      <c r="B79" s="21">
        <v>1825.02</v>
      </c>
    </row>
    <row r="80" spans="1:2" x14ac:dyDescent="0.2">
      <c r="A80" s="38" t="s">
        <v>105</v>
      </c>
      <c r="B80" s="21">
        <v>1978.08</v>
      </c>
    </row>
    <row r="81" spans="1:2" ht="25.5" customHeight="1" x14ac:dyDescent="0.2">
      <c r="A81" s="39" t="s">
        <v>159</v>
      </c>
      <c r="B81" s="21">
        <v>1885.48</v>
      </c>
    </row>
    <row r="82" spans="1:2" x14ac:dyDescent="0.2">
      <c r="A82" s="26"/>
      <c r="B82" s="5"/>
    </row>
    <row r="83" spans="1:2" x14ac:dyDescent="0.2">
      <c r="A83" s="25" t="s">
        <v>10</v>
      </c>
      <c r="B83" s="21"/>
    </row>
    <row r="84" spans="1:2" x14ac:dyDescent="0.2">
      <c r="A84" s="26" t="s">
        <v>106</v>
      </c>
      <c r="B84" s="21">
        <v>1872.4</v>
      </c>
    </row>
    <row r="85" spans="1:2" x14ac:dyDescent="0.2">
      <c r="A85" s="26" t="s">
        <v>43</v>
      </c>
      <c r="B85" s="21">
        <v>1906.73</v>
      </c>
    </row>
    <row r="86" spans="1:2" x14ac:dyDescent="0.2">
      <c r="A86" s="26" t="s">
        <v>107</v>
      </c>
      <c r="B86" s="21">
        <v>1836.84</v>
      </c>
    </row>
    <row r="87" spans="1:2" x14ac:dyDescent="0.2">
      <c r="A87" s="26" t="s">
        <v>167</v>
      </c>
      <c r="B87" s="21">
        <v>1816.98</v>
      </c>
    </row>
    <row r="88" spans="1:2" x14ac:dyDescent="0.2">
      <c r="A88" s="26" t="s">
        <v>108</v>
      </c>
      <c r="B88" s="21">
        <v>2033.73</v>
      </c>
    </row>
    <row r="89" spans="1:2" x14ac:dyDescent="0.2">
      <c r="A89" s="26" t="s">
        <v>109</v>
      </c>
      <c r="B89" s="21">
        <v>1774.55</v>
      </c>
    </row>
    <row r="90" spans="1:2" x14ac:dyDescent="0.2">
      <c r="A90" s="26" t="s">
        <v>168</v>
      </c>
      <c r="B90" s="21">
        <v>1834.06</v>
      </c>
    </row>
    <row r="91" spans="1:2" x14ac:dyDescent="0.2">
      <c r="A91" s="26" t="s">
        <v>45</v>
      </c>
      <c r="B91" s="21">
        <v>1958.15</v>
      </c>
    </row>
    <row r="92" spans="1:2" x14ac:dyDescent="0.2">
      <c r="A92" s="26" t="s">
        <v>110</v>
      </c>
      <c r="B92" s="21">
        <v>1837.61</v>
      </c>
    </row>
    <row r="93" spans="1:2" x14ac:dyDescent="0.2">
      <c r="A93" s="26" t="s">
        <v>46</v>
      </c>
      <c r="B93" s="21">
        <v>1966.39</v>
      </c>
    </row>
    <row r="94" spans="1:2" x14ac:dyDescent="0.2">
      <c r="A94" s="26" t="s">
        <v>47</v>
      </c>
      <c r="B94" s="21">
        <v>1911.78</v>
      </c>
    </row>
    <row r="95" spans="1:2" x14ac:dyDescent="0.2">
      <c r="A95" s="26" t="s">
        <v>111</v>
      </c>
      <c r="B95" s="21">
        <v>1785.99</v>
      </c>
    </row>
    <row r="96" spans="1:2" x14ac:dyDescent="0.2">
      <c r="A96" s="26" t="s">
        <v>112</v>
      </c>
      <c r="B96" s="21">
        <v>1880.64</v>
      </c>
    </row>
    <row r="97" spans="1:2" x14ac:dyDescent="0.2">
      <c r="A97" s="25"/>
      <c r="B97" s="5"/>
    </row>
    <row r="98" spans="1:2" x14ac:dyDescent="0.2">
      <c r="A98" s="25" t="s">
        <v>11</v>
      </c>
      <c r="B98" s="21"/>
    </row>
    <row r="99" spans="1:2" x14ac:dyDescent="0.2">
      <c r="A99" s="26" t="s">
        <v>113</v>
      </c>
      <c r="B99" s="21">
        <v>1904.14</v>
      </c>
    </row>
    <row r="100" spans="1:2" x14ac:dyDescent="0.2">
      <c r="A100" s="26" t="s">
        <v>114</v>
      </c>
      <c r="B100" s="21">
        <v>1934.11</v>
      </c>
    </row>
    <row r="101" spans="1:2" x14ac:dyDescent="0.2">
      <c r="A101" s="26" t="s">
        <v>115</v>
      </c>
      <c r="B101" s="21">
        <v>1974.85</v>
      </c>
    </row>
    <row r="102" spans="1:2" x14ac:dyDescent="0.2">
      <c r="A102" s="26" t="s">
        <v>50</v>
      </c>
      <c r="B102" s="21">
        <v>1913.83</v>
      </c>
    </row>
    <row r="103" spans="1:2" x14ac:dyDescent="0.2">
      <c r="A103" s="26" t="s">
        <v>116</v>
      </c>
      <c r="B103" s="21">
        <v>1783.35</v>
      </c>
    </row>
    <row r="104" spans="1:2" x14ac:dyDescent="0.2">
      <c r="A104" s="25"/>
      <c r="B104" s="5"/>
    </row>
    <row r="105" spans="1:2" x14ac:dyDescent="0.2">
      <c r="A105" s="25" t="s">
        <v>12</v>
      </c>
      <c r="B105" s="21"/>
    </row>
    <row r="106" spans="1:2" x14ac:dyDescent="0.2">
      <c r="A106" s="26" t="s">
        <v>117</v>
      </c>
      <c r="B106" s="21">
        <v>1897.87</v>
      </c>
    </row>
    <row r="107" spans="1:2" x14ac:dyDescent="0.2">
      <c r="A107" s="25"/>
      <c r="B107" s="5"/>
    </row>
    <row r="108" spans="1:2" x14ac:dyDescent="0.2">
      <c r="A108" s="25" t="s">
        <v>13</v>
      </c>
      <c r="B108" s="21"/>
    </row>
    <row r="109" spans="1:2" x14ac:dyDescent="0.2">
      <c r="A109" s="26" t="s">
        <v>118</v>
      </c>
      <c r="B109" s="21">
        <v>1781.66</v>
      </c>
    </row>
    <row r="110" spans="1:2" x14ac:dyDescent="0.2">
      <c r="A110" s="26" t="s">
        <v>119</v>
      </c>
      <c r="B110" s="21">
        <v>1682.67</v>
      </c>
    </row>
    <row r="111" spans="1:2" x14ac:dyDescent="0.2">
      <c r="A111" s="26" t="s">
        <v>120</v>
      </c>
      <c r="B111" s="21">
        <v>1706.53</v>
      </c>
    </row>
    <row r="112" spans="1:2" x14ac:dyDescent="0.2">
      <c r="A112" s="26" t="s">
        <v>121</v>
      </c>
      <c r="B112" s="21">
        <v>1742.29</v>
      </c>
    </row>
    <row r="113" spans="1:2" x14ac:dyDescent="0.2">
      <c r="A113" s="26"/>
      <c r="B113" s="5"/>
    </row>
    <row r="114" spans="1:2" x14ac:dyDescent="0.2">
      <c r="A114" s="25" t="s">
        <v>14</v>
      </c>
      <c r="B114" s="21"/>
    </row>
    <row r="115" spans="1:2" x14ac:dyDescent="0.2">
      <c r="A115" s="26" t="s">
        <v>122</v>
      </c>
      <c r="B115" s="21">
        <v>1705.02</v>
      </c>
    </row>
    <row r="116" spans="1:2" x14ac:dyDescent="0.2">
      <c r="A116" s="26" t="s">
        <v>123</v>
      </c>
      <c r="B116" s="21">
        <v>1753.53</v>
      </c>
    </row>
    <row r="117" spans="1:2" x14ac:dyDescent="0.2">
      <c r="A117" s="26" t="s">
        <v>124</v>
      </c>
      <c r="B117" s="21">
        <v>1705.7</v>
      </c>
    </row>
    <row r="118" spans="1:2" x14ac:dyDescent="0.2">
      <c r="A118" s="26" t="s">
        <v>125</v>
      </c>
      <c r="B118" s="21">
        <v>1717.04</v>
      </c>
    </row>
    <row r="119" spans="1:2" x14ac:dyDescent="0.2">
      <c r="A119" s="25"/>
      <c r="B119" s="5"/>
    </row>
    <row r="120" spans="1:2" x14ac:dyDescent="0.2">
      <c r="A120" s="25" t="s">
        <v>15</v>
      </c>
      <c r="B120" s="21"/>
    </row>
    <row r="121" spans="1:2" x14ac:dyDescent="0.2">
      <c r="A121" s="26" t="s">
        <v>126</v>
      </c>
      <c r="B121" s="21">
        <v>1933.78</v>
      </c>
    </row>
    <row r="122" spans="1:2" x14ac:dyDescent="0.2">
      <c r="A122" s="26" t="s">
        <v>127</v>
      </c>
      <c r="B122" s="21">
        <v>1824.34</v>
      </c>
    </row>
    <row r="123" spans="1:2" x14ac:dyDescent="0.2">
      <c r="A123" s="26" t="s">
        <v>128</v>
      </c>
      <c r="B123" s="21">
        <v>1921.39</v>
      </c>
    </row>
    <row r="124" spans="1:2" x14ac:dyDescent="0.2">
      <c r="A124" s="26" t="s">
        <v>129</v>
      </c>
      <c r="B124" s="21">
        <v>2079.61</v>
      </c>
    </row>
    <row r="125" spans="1:2" x14ac:dyDescent="0.2">
      <c r="A125" s="26" t="s">
        <v>130</v>
      </c>
      <c r="B125" s="21">
        <v>1842.85</v>
      </c>
    </row>
    <row r="126" spans="1:2" x14ac:dyDescent="0.2">
      <c r="A126" s="25"/>
      <c r="B126" s="5"/>
    </row>
    <row r="127" spans="1:2" x14ac:dyDescent="0.2">
      <c r="A127" s="25" t="s">
        <v>16</v>
      </c>
      <c r="B127" s="21"/>
    </row>
    <row r="128" spans="1:2" x14ac:dyDescent="0.2">
      <c r="A128" s="26" t="s">
        <v>131</v>
      </c>
      <c r="B128" s="21">
        <v>1739.19</v>
      </c>
    </row>
    <row r="129" spans="1:3" x14ac:dyDescent="0.2">
      <c r="A129" s="26" t="s">
        <v>132</v>
      </c>
      <c r="B129" s="21">
        <v>1650.11</v>
      </c>
    </row>
    <row r="130" spans="1:3" x14ac:dyDescent="0.2">
      <c r="A130" s="26" t="s">
        <v>133</v>
      </c>
      <c r="B130" s="21">
        <v>1696.12</v>
      </c>
    </row>
    <row r="131" spans="1:3" x14ac:dyDescent="0.2">
      <c r="A131" s="26" t="s">
        <v>134</v>
      </c>
      <c r="B131" s="21">
        <v>1702.71</v>
      </c>
    </row>
    <row r="132" spans="1:3" x14ac:dyDescent="0.2">
      <c r="A132" s="16"/>
      <c r="B132" s="21"/>
    </row>
    <row r="133" spans="1:3" x14ac:dyDescent="0.2">
      <c r="A133" s="53" t="s">
        <v>169</v>
      </c>
      <c r="B133" s="55"/>
    </row>
    <row r="134" spans="1:3" x14ac:dyDescent="0.2">
      <c r="A134" s="33"/>
      <c r="B134" s="33"/>
    </row>
    <row r="135" spans="1:3" ht="40.5" customHeight="1" x14ac:dyDescent="0.2">
      <c r="A135" s="53" t="s">
        <v>148</v>
      </c>
      <c r="B135" s="53"/>
    </row>
    <row r="136" spans="1:3" ht="162" customHeight="1" x14ac:dyDescent="0.2">
      <c r="A136" s="56" t="s">
        <v>172</v>
      </c>
      <c r="B136" s="57"/>
    </row>
    <row r="137" spans="1:3" s="69" customFormat="1" ht="54.75" customHeight="1" x14ac:dyDescent="0.2">
      <c r="A137" s="66" t="s">
        <v>178</v>
      </c>
      <c r="B137" s="66"/>
      <c r="C137" s="68"/>
    </row>
    <row r="138" spans="1:3" ht="14.25" x14ac:dyDescent="0.2">
      <c r="A138" s="67" t="s">
        <v>179</v>
      </c>
      <c r="B138" s="47"/>
    </row>
    <row r="139" spans="1:3" x14ac:dyDescent="0.2">
      <c r="A139" s="47"/>
      <c r="B139" s="47"/>
      <c r="C139" s="47"/>
    </row>
    <row r="140" spans="1:3" x14ac:dyDescent="0.2">
      <c r="A140" s="3"/>
      <c r="B140" s="5"/>
    </row>
    <row r="141" spans="1:3" x14ac:dyDescent="0.2">
      <c r="A141" s="3"/>
      <c r="B141" s="5"/>
    </row>
    <row r="142" spans="1:3" x14ac:dyDescent="0.2">
      <c r="A142" s="3"/>
      <c r="B142" s="5"/>
    </row>
    <row r="143" spans="1:3" x14ac:dyDescent="0.2">
      <c r="A143" s="3"/>
      <c r="B143" s="5"/>
    </row>
  </sheetData>
  <mergeCells count="8">
    <mergeCell ref="A139:C139"/>
    <mergeCell ref="A136:B136"/>
    <mergeCell ref="A1:B1"/>
    <mergeCell ref="A3:A4"/>
    <mergeCell ref="A133:B133"/>
    <mergeCell ref="A135:B135"/>
    <mergeCell ref="A137:B137"/>
    <mergeCell ref="A138:B138"/>
  </mergeCells>
  <hyperlinks>
    <hyperlink ref="A136:B136" r:id="rId1" display="2) Raumordnungsregionen (ROR) stellen das Beobachtungs- und Analyseraster der Bundesraumordnung auf Basis der Stadt- und Landkreise dar. Es existieren 96 Raumordnungsregionen, wobei die Abgrenzung mit einer Ausnahme (Bremen/Niedersachsen) entlang der Länd"/>
    <hyperlink ref="A137:B137" r:id="rId2" display="2) Die Ergebnisse des Mikrozensus ab dem Erhebungsjahr 2020 sind durch methodische Veränderungen nur eingeschränkt mit den früheren Erhebungsjahren vergleichbar. Das Erhebungsjahr 2020 ist zudem von Einschränkungen bei der Erhebung betroffen und sollte de"/>
  </hyperlinks>
  <pageMargins left="0.78740157499999996" right="0.78740157499999996" top="0.984251969" bottom="0.984251969" header="0.4921259845" footer="0.4921259845"/>
  <pageSetup paperSize="9" scale="34"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50"/>
  <sheetViews>
    <sheetView zoomScale="80" zoomScaleNormal="80" zoomScaleSheetLayoutView="100" workbookViewId="0">
      <pane xSplit="1" topLeftCell="B1" activePane="topRight" state="frozen"/>
      <selection pane="topRight" sqref="A1:N1"/>
    </sheetView>
  </sheetViews>
  <sheetFormatPr baseColWidth="10" defaultColWidth="10.7109375" defaultRowHeight="12.75" x14ac:dyDescent="0.2"/>
  <cols>
    <col min="1" max="1" width="52" style="18" customWidth="1"/>
    <col min="2" max="2" width="10.7109375" style="4" customWidth="1"/>
    <col min="3" max="15" width="10.7109375" style="5" customWidth="1"/>
    <col min="16" max="16384" width="10.7109375" style="5"/>
  </cols>
  <sheetData>
    <row r="1" spans="1:14" ht="33" customHeight="1" x14ac:dyDescent="0.25">
      <c r="A1" s="46" t="s">
        <v>161</v>
      </c>
      <c r="B1" s="46"/>
      <c r="C1" s="46"/>
      <c r="D1" s="46"/>
      <c r="E1" s="46"/>
      <c r="F1" s="46"/>
      <c r="G1" s="46"/>
      <c r="H1" s="46"/>
      <c r="I1" s="46"/>
      <c r="J1" s="46"/>
      <c r="K1" s="46"/>
      <c r="L1" s="46"/>
      <c r="M1" s="46"/>
      <c r="N1" s="46"/>
    </row>
    <row r="2" spans="1:14" ht="15.75" x14ac:dyDescent="0.25">
      <c r="A2" s="1"/>
      <c r="B2" s="11"/>
      <c r="C2" s="11"/>
      <c r="D2" s="12"/>
      <c r="E2" s="13"/>
      <c r="F2" s="13"/>
      <c r="G2" s="14"/>
      <c r="H2" s="14"/>
      <c r="I2" s="14"/>
    </row>
    <row r="3" spans="1:14" ht="15.75" x14ac:dyDescent="0.25">
      <c r="A3" s="5"/>
      <c r="B3" s="23" t="s">
        <v>21</v>
      </c>
      <c r="C3" s="14"/>
      <c r="D3" s="14"/>
      <c r="E3" s="14"/>
      <c r="F3" s="14"/>
      <c r="G3" s="14"/>
      <c r="H3" s="14"/>
      <c r="I3" s="14"/>
    </row>
    <row r="4" spans="1:14" x14ac:dyDescent="0.2">
      <c r="A4" s="5"/>
      <c r="B4" s="22" t="s">
        <v>20</v>
      </c>
      <c r="C4" s="14"/>
      <c r="D4" s="14"/>
      <c r="G4" s="14"/>
      <c r="I4" s="22" t="s">
        <v>22</v>
      </c>
    </row>
    <row r="5" spans="1:14" ht="22.5" customHeight="1" x14ac:dyDescent="0.2">
      <c r="A5" s="5"/>
      <c r="B5" s="31">
        <v>1</v>
      </c>
      <c r="C5" s="14"/>
      <c r="D5" s="14"/>
      <c r="G5" s="14"/>
      <c r="I5" s="35">
        <v>0</v>
      </c>
    </row>
    <row r="6" spans="1:14" ht="21" customHeight="1" x14ac:dyDescent="0.2">
      <c r="A6" s="49" t="s">
        <v>142</v>
      </c>
      <c r="B6" s="40" t="s">
        <v>0</v>
      </c>
    </row>
    <row r="7" spans="1:14" ht="21" customHeight="1" x14ac:dyDescent="0.2">
      <c r="A7" s="50"/>
      <c r="B7" s="34" t="s">
        <v>176</v>
      </c>
    </row>
    <row r="8" spans="1:14" x14ac:dyDescent="0.2">
      <c r="A8" s="6"/>
      <c r="B8" s="21"/>
    </row>
    <row r="9" spans="1:14" x14ac:dyDescent="0.2">
      <c r="A9" s="25" t="s">
        <v>1</v>
      </c>
    </row>
    <row r="10" spans="1:14" x14ac:dyDescent="0.2">
      <c r="A10" s="26" t="s">
        <v>56</v>
      </c>
      <c r="B10" s="21">
        <f>'A7.5 Median RR'!B7*0.6* (1 +(($B$5-1)*0.5) + ($I$5*0.3))</f>
        <v>1172.934</v>
      </c>
    </row>
    <row r="11" spans="1:14" x14ac:dyDescent="0.2">
      <c r="A11" s="26" t="s">
        <v>57</v>
      </c>
      <c r="B11" s="21">
        <f>'A7.5 Median RR'!B8*0.6* (1 +(($B$5-1)*0.5) + ($I$5*0.3))</f>
        <v>1226.4599999999998</v>
      </c>
    </row>
    <row r="12" spans="1:14" x14ac:dyDescent="0.2">
      <c r="A12" s="26" t="s">
        <v>58</v>
      </c>
      <c r="B12" s="21">
        <f>'A7.5 Median RR'!B9*0.6* (1 +(($B$5-1)*0.5) + ($I$5*0.3))</f>
        <v>1201.8</v>
      </c>
    </row>
    <row r="13" spans="1:14" x14ac:dyDescent="0.2">
      <c r="A13" s="26" t="s">
        <v>59</v>
      </c>
      <c r="B13" s="21">
        <f>'A7.5 Median RR'!B10*0.6* (1 +(($B$5-1)*0.5) + ($I$5*0.3))</f>
        <v>1226.6400000000001</v>
      </c>
    </row>
    <row r="14" spans="1:14" x14ac:dyDescent="0.2">
      <c r="A14" s="26" t="s">
        <v>60</v>
      </c>
      <c r="B14" s="21">
        <f>'A7.5 Median RR'!B11*0.6* (1 +(($B$5-1)*0.5) + ($I$5*0.3))</f>
        <v>1226.904</v>
      </c>
    </row>
    <row r="15" spans="1:14" x14ac:dyDescent="0.2">
      <c r="A15" s="26" t="s">
        <v>61</v>
      </c>
      <c r="B15" s="21">
        <f>'A7.5 Median RR'!B12*0.6* (1 +(($B$5-1)*0.5) + ($I$5*0.3))</f>
        <v>1237.5</v>
      </c>
    </row>
    <row r="16" spans="1:14" x14ac:dyDescent="0.2">
      <c r="A16" s="26" t="s">
        <v>62</v>
      </c>
      <c r="B16" s="21">
        <f>'A7.5 Median RR'!B13*0.6* (1 +(($B$5-1)*0.5) + ($I$5*0.3))</f>
        <v>1185.5519999999999</v>
      </c>
    </row>
    <row r="17" spans="1:2" x14ac:dyDescent="0.2">
      <c r="A17" s="26" t="s">
        <v>63</v>
      </c>
      <c r="B17" s="21">
        <f>'A7.5 Median RR'!B14*0.6* (1 +(($B$5-1)*0.5) + ($I$5*0.3))</f>
        <v>1194.1379999999999</v>
      </c>
    </row>
    <row r="18" spans="1:2" x14ac:dyDescent="0.2">
      <c r="A18" s="26" t="s">
        <v>64</v>
      </c>
      <c r="B18" s="21">
        <f>'A7.5 Median RR'!B15*0.6* (1 +(($B$5-1)*0.5) + ($I$5*0.3))</f>
        <v>1211.6879999999999</v>
      </c>
    </row>
    <row r="19" spans="1:2" x14ac:dyDescent="0.2">
      <c r="A19" s="26" t="s">
        <v>65</v>
      </c>
      <c r="B19" s="21">
        <f>'A7.5 Median RR'!B16*0.6* (1 +(($B$5-1)*0.5) + ($I$5*0.3))</f>
        <v>1175.7479999999998</v>
      </c>
    </row>
    <row r="20" spans="1:2" x14ac:dyDescent="0.2">
      <c r="A20" s="26" t="s">
        <v>25</v>
      </c>
      <c r="B20" s="21">
        <f>'A7.5 Median RR'!B17*0.6* (1 +(($B$5-1)*0.5) + ($I$5*0.3))</f>
        <v>1265.106</v>
      </c>
    </row>
    <row r="21" spans="1:2" x14ac:dyDescent="0.2">
      <c r="A21" s="26" t="s">
        <v>66</v>
      </c>
      <c r="B21" s="21">
        <f>'A7.5 Median RR'!B18*0.6* (1 +(($B$5-1)*0.5) + ($I$5*0.3))</f>
        <v>1179.69</v>
      </c>
    </row>
    <row r="22" spans="1:2" x14ac:dyDescent="0.2">
      <c r="A22" s="27"/>
      <c r="B22" s="21"/>
    </row>
    <row r="23" spans="1:2" x14ac:dyDescent="0.2">
      <c r="A23" s="25" t="s">
        <v>2</v>
      </c>
      <c r="B23" s="21"/>
    </row>
    <row r="24" spans="1:2" x14ac:dyDescent="0.2">
      <c r="A24" s="26" t="s">
        <v>67</v>
      </c>
      <c r="B24" s="21">
        <f>'A7.5 Median RR'!B21*0.6* (1 +(($B$5-1)*0.5) + ($I$5*0.3))</f>
        <v>1168.9559999999999</v>
      </c>
    </row>
    <row r="25" spans="1:2" x14ac:dyDescent="0.2">
      <c r="A25" s="26" t="s">
        <v>68</v>
      </c>
      <c r="B25" s="21">
        <f>'A7.5 Median RR'!B22*0.6* (1 +(($B$5-1)*0.5) + ($I$5*0.3))</f>
        <v>1179.51</v>
      </c>
    </row>
    <row r="26" spans="1:2" x14ac:dyDescent="0.2">
      <c r="A26" s="26" t="s">
        <v>69</v>
      </c>
      <c r="B26" s="21">
        <f>'A7.5 Median RR'!B23*0.6* (1 +(($B$5-1)*0.5) + ($I$5*0.3))</f>
        <v>1271.3699999999999</v>
      </c>
    </row>
    <row r="27" spans="1:2" x14ac:dyDescent="0.2">
      <c r="A27" s="26" t="s">
        <v>70</v>
      </c>
      <c r="B27" s="21">
        <f>'A7.5 Median RR'!B24*0.6* (1 +(($B$5-1)*0.5) + ($I$5*0.3))</f>
        <v>1188.06</v>
      </c>
    </row>
    <row r="28" spans="1:2" x14ac:dyDescent="0.2">
      <c r="A28" s="26" t="s">
        <v>71</v>
      </c>
      <c r="B28" s="21">
        <f>'A7.5 Median RR'!B25*0.6* (1 +(($B$5-1)*0.5) + ($I$5*0.3))</f>
        <v>1141.4939999999999</v>
      </c>
    </row>
    <row r="29" spans="1:2" x14ac:dyDescent="0.2">
      <c r="A29" s="26" t="s">
        <v>72</v>
      </c>
      <c r="B29" s="21">
        <f>'A7.5 Median RR'!B26*0.6* (1 +(($B$5-1)*0.5) + ($I$5*0.3))</f>
        <v>1195.1099999999999</v>
      </c>
    </row>
    <row r="30" spans="1:2" x14ac:dyDescent="0.2">
      <c r="A30" s="26" t="s">
        <v>73</v>
      </c>
      <c r="B30" s="21">
        <f>'A7.5 Median RR'!B27*0.6* (1 +(($B$5-1)*0.5) + ($I$5*0.3))</f>
        <v>1291.6859999999999</v>
      </c>
    </row>
    <row r="31" spans="1:2" x14ac:dyDescent="0.2">
      <c r="A31" s="26" t="s">
        <v>74</v>
      </c>
      <c r="B31" s="21">
        <f>'A7.5 Median RR'!B28*0.6* (1 +(($B$5-1)*0.5) + ($I$5*0.3))</f>
        <v>1213.674</v>
      </c>
    </row>
    <row r="32" spans="1:2" x14ac:dyDescent="0.2">
      <c r="A32" s="26" t="s">
        <v>75</v>
      </c>
      <c r="B32" s="21">
        <f>'A7.5 Median RR'!B29*0.6* (1 +(($B$5-1)*0.5) + ($I$5*0.3))</f>
        <v>1139.0340000000001</v>
      </c>
    </row>
    <row r="33" spans="1:4" x14ac:dyDescent="0.2">
      <c r="A33" s="26" t="s">
        <v>76</v>
      </c>
      <c r="B33" s="21">
        <f>'A7.5 Median RR'!B30*0.6* (1 +(($B$5-1)*0.5) + ($I$5*0.3))</f>
        <v>1430.3999999999999</v>
      </c>
    </row>
    <row r="34" spans="1:4" x14ac:dyDescent="0.2">
      <c r="A34" s="26" t="s">
        <v>77</v>
      </c>
      <c r="B34" s="21">
        <f>'A7.5 Median RR'!B31*0.6* (1 +(($B$5-1)*0.5) + ($I$5*0.3))</f>
        <v>1127.9639999999999</v>
      </c>
    </row>
    <row r="35" spans="1:4" x14ac:dyDescent="0.2">
      <c r="A35" s="26" t="s">
        <v>78</v>
      </c>
      <c r="B35" s="21">
        <f>'A7.5 Median RR'!B32*0.6* (1 +(($B$5-1)*0.5) + ($I$5*0.3))</f>
        <v>1185.384</v>
      </c>
    </row>
    <row r="36" spans="1:4" x14ac:dyDescent="0.2">
      <c r="A36" s="26" t="s">
        <v>79</v>
      </c>
      <c r="B36" s="21">
        <f>'A7.5 Median RR'!B33*0.6* (1 +(($B$5-1)*0.5) + ($I$5*0.3))</f>
        <v>1270.9680000000001</v>
      </c>
    </row>
    <row r="37" spans="1:4" x14ac:dyDescent="0.2">
      <c r="A37" s="26" t="s">
        <v>80</v>
      </c>
      <c r="B37" s="21">
        <f>'A7.5 Median RR'!B34*0.6* (1 +(($B$5-1)*0.5) + ($I$5*0.3))</f>
        <v>1162.194</v>
      </c>
    </row>
    <row r="38" spans="1:4" x14ac:dyDescent="0.2">
      <c r="A38" s="26" t="s">
        <v>81</v>
      </c>
      <c r="B38" s="21">
        <f>'A7.5 Median RR'!B35*0.6* (1 +(($B$5-1)*0.5) + ($I$5*0.3))</f>
        <v>1167.336</v>
      </c>
    </row>
    <row r="39" spans="1:4" x14ac:dyDescent="0.2">
      <c r="A39" s="26" t="s">
        <v>82</v>
      </c>
      <c r="B39" s="21">
        <f>'A7.5 Median RR'!B36*0.6* (1 +(($B$5-1)*0.5) + ($I$5*0.3))</f>
        <v>1242.8339999999998</v>
      </c>
    </row>
    <row r="40" spans="1:4" x14ac:dyDescent="0.2">
      <c r="A40" s="26" t="s">
        <v>83</v>
      </c>
      <c r="B40" s="21">
        <f>'A7.5 Median RR'!B37*0.6* (1 +(($B$5-1)*0.5) + ($I$5*0.3))</f>
        <v>1161.6659999999999</v>
      </c>
    </row>
    <row r="41" spans="1:4" x14ac:dyDescent="0.2">
      <c r="A41" s="26" t="s">
        <v>84</v>
      </c>
      <c r="B41" s="21">
        <f>'A7.5 Median RR'!B38*0.6* (1 +(($B$5-1)*0.5) + ($I$5*0.3))</f>
        <v>1202.7239999999999</v>
      </c>
    </row>
    <row r="42" spans="1:4" x14ac:dyDescent="0.2">
      <c r="A42" s="28"/>
      <c r="B42" s="21"/>
    </row>
    <row r="43" spans="1:4" x14ac:dyDescent="0.2">
      <c r="A43" s="25" t="s">
        <v>3</v>
      </c>
      <c r="B43" s="21"/>
    </row>
    <row r="44" spans="1:4" x14ac:dyDescent="0.2">
      <c r="A44" s="26" t="s">
        <v>3</v>
      </c>
      <c r="B44" s="21">
        <f>'A7.5 Median RR'!B41*0.6* (1 +(($B$5-1)*0.5) + ($I$5*0.3))</f>
        <v>1140.7559999999999</v>
      </c>
    </row>
    <row r="45" spans="1:4" x14ac:dyDescent="0.2">
      <c r="A45" s="26"/>
      <c r="B45" s="21"/>
    </row>
    <row r="46" spans="1:4" x14ac:dyDescent="0.2">
      <c r="A46" s="25" t="s">
        <v>4</v>
      </c>
      <c r="B46" s="21"/>
    </row>
    <row r="47" spans="1:4" x14ac:dyDescent="0.2">
      <c r="A47" s="26" t="s">
        <v>85</v>
      </c>
      <c r="B47" s="21">
        <f>'A7.5 Median RR'!B44*0.6* (1 +(($B$5-1)*0.5) + ($I$5*0.3))</f>
        <v>1148.046</v>
      </c>
    </row>
    <row r="48" spans="1:4" x14ac:dyDescent="0.2">
      <c r="A48" s="26" t="s">
        <v>86</v>
      </c>
      <c r="B48" s="21">
        <f>'A7.5 Median RR'!B45*0.6* (1 +(($B$5-1)*0.5) + ($I$5*0.3))</f>
        <v>1093.0919999999999</v>
      </c>
      <c r="D48" s="32"/>
    </row>
    <row r="49" spans="1:2" x14ac:dyDescent="0.2">
      <c r="A49" s="26" t="s">
        <v>87</v>
      </c>
      <c r="B49" s="21">
        <f>'A7.5 Median RR'!B46*0.6* (1 +(($B$5-1)*0.5) + ($I$5*0.3))</f>
        <v>1161.3419999999999</v>
      </c>
    </row>
    <row r="50" spans="1:2" x14ac:dyDescent="0.2">
      <c r="A50" s="26" t="s">
        <v>88</v>
      </c>
      <c r="B50" s="21">
        <f>'A7.5 Median RR'!B47*0.6* (1 +(($B$5-1)*0.5) + ($I$5*0.3))</f>
        <v>1127.1179999999999</v>
      </c>
    </row>
    <row r="51" spans="1:2" x14ac:dyDescent="0.2">
      <c r="A51" s="26" t="s">
        <v>89</v>
      </c>
      <c r="B51" s="21">
        <f>'A7.5 Median RR'!B48*0.6* (1 +(($B$5-1)*0.5) + ($I$5*0.3))</f>
        <v>1105.626</v>
      </c>
    </row>
    <row r="52" spans="1:2" x14ac:dyDescent="0.2">
      <c r="A52" s="25"/>
      <c r="B52" s="21"/>
    </row>
    <row r="53" spans="1:2" x14ac:dyDescent="0.2">
      <c r="A53" s="29" t="s">
        <v>5</v>
      </c>
      <c r="B53" s="21"/>
    </row>
    <row r="54" spans="1:2" x14ac:dyDescent="0.2">
      <c r="A54" s="26" t="s">
        <v>90</v>
      </c>
      <c r="B54" s="21">
        <f>'A7.5 Median RR'!B51*0.6* (1 +(($B$5-1)*0.5) + ($I$5*0.3))</f>
        <v>1023.42</v>
      </c>
    </row>
    <row r="55" spans="1:2" x14ac:dyDescent="0.2">
      <c r="A55" s="26" t="s">
        <v>91</v>
      </c>
      <c r="B55" s="21">
        <f>'A7.5 Median RR'!B52*0.6* (1 +(($B$5-1)*0.5) + ($I$5*0.3))</f>
        <v>895.72199999999987</v>
      </c>
    </row>
    <row r="56" spans="1:2" x14ac:dyDescent="0.2">
      <c r="A56" s="25"/>
      <c r="B56" s="21"/>
    </row>
    <row r="57" spans="1:2" x14ac:dyDescent="0.2">
      <c r="A57" s="25" t="s">
        <v>6</v>
      </c>
      <c r="B57" s="21"/>
    </row>
    <row r="58" spans="1:2" x14ac:dyDescent="0.2">
      <c r="A58" s="26" t="s">
        <v>6</v>
      </c>
      <c r="B58" s="21">
        <f>'A7.5 Median RR'!B55*0.6* (1 +(($B$5-1)*0.5) + ($I$5*0.3))</f>
        <v>1211.1959999999999</v>
      </c>
    </row>
    <row r="59" spans="1:2" x14ac:dyDescent="0.2">
      <c r="A59" s="25"/>
      <c r="B59" s="21"/>
    </row>
    <row r="60" spans="1:2" x14ac:dyDescent="0.2">
      <c r="A60" s="25" t="s">
        <v>7</v>
      </c>
      <c r="B60" s="21"/>
    </row>
    <row r="61" spans="1:2" x14ac:dyDescent="0.2">
      <c r="A61" s="26" t="s">
        <v>92</v>
      </c>
      <c r="B61" s="21">
        <f>'A7.5 Median RR'!B58*0.6* (1 +(($B$5-1)*0.5) + ($I$5*0.3))</f>
        <v>1079.79</v>
      </c>
    </row>
    <row r="62" spans="1:2" x14ac:dyDescent="0.2">
      <c r="A62" s="26" t="s">
        <v>93</v>
      </c>
      <c r="B62" s="21">
        <f>'A7.5 Median RR'!B59*0.6* (1 +(($B$5-1)*0.5) + ($I$5*0.3))</f>
        <v>1093.3619999999999</v>
      </c>
    </row>
    <row r="63" spans="1:2" x14ac:dyDescent="0.2">
      <c r="A63" s="26" t="s">
        <v>94</v>
      </c>
      <c r="B63" s="21">
        <f>'A7.5 Median RR'!B60*0.6* (1 +(($B$5-1)*0.5) + ($I$5*0.3))</f>
        <v>1098.6119999999999</v>
      </c>
    </row>
    <row r="64" spans="1:2" x14ac:dyDescent="0.2">
      <c r="A64" s="26" t="s">
        <v>95</v>
      </c>
      <c r="B64" s="21">
        <f>'A7.5 Median RR'!B61*0.6* (1 +(($B$5-1)*0.5) + ($I$5*0.3))</f>
        <v>1189.8599999999999</v>
      </c>
    </row>
    <row r="65" spans="1:2" x14ac:dyDescent="0.2">
      <c r="A65" s="26" t="s">
        <v>96</v>
      </c>
      <c r="B65" s="21">
        <f>'A7.5 Median RR'!B62*0.6* (1 +(($B$5-1)*0.5) + ($I$5*0.3))</f>
        <v>1165.6559999999999</v>
      </c>
    </row>
    <row r="66" spans="1:2" x14ac:dyDescent="0.2">
      <c r="A66" s="25"/>
      <c r="B66" s="21"/>
    </row>
    <row r="67" spans="1:2" x14ac:dyDescent="0.2">
      <c r="A67" s="25" t="s">
        <v>8</v>
      </c>
      <c r="B67" s="21"/>
    </row>
    <row r="68" spans="1:2" x14ac:dyDescent="0.2">
      <c r="A68" s="26" t="s">
        <v>97</v>
      </c>
      <c r="B68" s="21">
        <f>'A7.5 Median RR'!B65*0.6* (1 +(($B$5-1)*0.5) + ($I$5*0.3))</f>
        <v>1032.75</v>
      </c>
    </row>
    <row r="69" spans="1:2" x14ac:dyDescent="0.2">
      <c r="A69" s="26" t="s">
        <v>98</v>
      </c>
      <c r="B69" s="21">
        <f>'A7.5 Median RR'!B66*0.6* (1 +(($B$5-1)*0.5) + ($I$5*0.3))</f>
        <v>1045.83</v>
      </c>
    </row>
    <row r="70" spans="1:2" x14ac:dyDescent="0.2">
      <c r="A70" s="26" t="s">
        <v>99</v>
      </c>
      <c r="B70" s="21">
        <f>'A7.5 Median RR'!B67*0.6* (1 +(($B$5-1)*0.5) + ($I$5*0.3))</f>
        <v>1011.7739999999999</v>
      </c>
    </row>
    <row r="71" spans="1:2" x14ac:dyDescent="0.2">
      <c r="A71" s="26" t="s">
        <v>100</v>
      </c>
      <c r="B71" s="21">
        <f>'A7.5 Median RR'!B68*0.6* (1 +(($B$5-1)*0.5) + ($I$5*0.3))</f>
        <v>1040.7479999999998</v>
      </c>
    </row>
    <row r="72" spans="1:2" x14ac:dyDescent="0.2">
      <c r="A72" s="25"/>
      <c r="B72" s="21"/>
    </row>
    <row r="73" spans="1:2" x14ac:dyDescent="0.2">
      <c r="A73" s="25" t="s">
        <v>9</v>
      </c>
      <c r="B73" s="21"/>
    </row>
    <row r="74" spans="1:2" ht="25.5" x14ac:dyDescent="0.2">
      <c r="A74" s="37" t="s">
        <v>154</v>
      </c>
      <c r="B74" s="21">
        <f>'A7.5 Median RR'!B71*0.6* (1 +(($B$5-1)*0.5) + ($I$5*0.3))</f>
        <v>1054.674</v>
      </c>
    </row>
    <row r="75" spans="1:2" x14ac:dyDescent="0.2">
      <c r="A75" s="38" t="s">
        <v>101</v>
      </c>
      <c r="B75" s="21">
        <f>'A7.5 Median RR'!B72*0.6* (1 +(($B$5-1)*0.5) + ($I$5*0.3))</f>
        <v>1112.5919999999999</v>
      </c>
    </row>
    <row r="76" spans="1:2" ht="25.5" x14ac:dyDescent="0.2">
      <c r="A76" s="37" t="s">
        <v>155</v>
      </c>
      <c r="B76" s="21">
        <f>'A7.5 Median RR'!B73*0.6* (1 +(($B$5-1)*0.5) + ($I$5*0.3))</f>
        <v>1096.8</v>
      </c>
    </row>
    <row r="77" spans="1:2" ht="41.45" customHeight="1" x14ac:dyDescent="0.2">
      <c r="A77" s="37" t="s">
        <v>102</v>
      </c>
      <c r="B77" s="21">
        <f>'A7.5 Median RR'!B74*0.6* (1 +(($B$5-1)*0.5) + ($I$5*0.3))</f>
        <v>1163.25</v>
      </c>
    </row>
    <row r="78" spans="1:2" ht="25.5" x14ac:dyDescent="0.2">
      <c r="A78" s="37" t="s">
        <v>156</v>
      </c>
      <c r="B78" s="21">
        <f>'A7.5 Median RR'!B75*0.6* (1 +(($B$5-1)*0.5) + ($I$5*0.3))</f>
        <v>1112.2859999999998</v>
      </c>
    </row>
    <row r="79" spans="1:2" ht="27.6" customHeight="1" x14ac:dyDescent="0.2">
      <c r="A79" s="37" t="s">
        <v>157</v>
      </c>
      <c r="B79" s="21">
        <f>'A7.5 Median RR'!B76*0.6* (1 +(($B$5-1)*0.5) + ($I$5*0.3))</f>
        <v>1150.3019999999999</v>
      </c>
    </row>
    <row r="80" spans="1:2" x14ac:dyDescent="0.2">
      <c r="A80" s="38" t="s">
        <v>103</v>
      </c>
      <c r="B80" s="21">
        <f>'A7.5 Median RR'!B77*0.6* (1 +(($B$5-1)*0.5) + ($I$5*0.3))</f>
        <v>1099.9259999999999</v>
      </c>
    </row>
    <row r="81" spans="1:2" ht="25.5" x14ac:dyDescent="0.2">
      <c r="A81" s="37" t="s">
        <v>158</v>
      </c>
      <c r="B81" s="21">
        <f>'A7.5 Median RR'!B78*0.6* (1 +(($B$5-1)*0.5) + ($I$5*0.3))</f>
        <v>1066.77</v>
      </c>
    </row>
    <row r="82" spans="1:2" x14ac:dyDescent="0.2">
      <c r="A82" s="38" t="s">
        <v>104</v>
      </c>
      <c r="B82" s="21">
        <f>'A7.5 Median RR'!B79*0.6* (1 +(($B$5-1)*0.5) + ($I$5*0.3))</f>
        <v>1095.0119999999999</v>
      </c>
    </row>
    <row r="83" spans="1:2" x14ac:dyDescent="0.2">
      <c r="A83" s="38" t="s">
        <v>105</v>
      </c>
      <c r="B83" s="21">
        <f>'A7.5 Median RR'!B80*0.6* (1 +(($B$5-1)*0.5) + ($I$5*0.3))</f>
        <v>1186.848</v>
      </c>
    </row>
    <row r="84" spans="1:2" ht="25.5" x14ac:dyDescent="0.2">
      <c r="A84" s="39" t="s">
        <v>159</v>
      </c>
      <c r="B84" s="21">
        <f>'A7.5 Median RR'!B81*0.6* (1 +(($B$5-1)*0.5) + ($I$5*0.3))</f>
        <v>1131.288</v>
      </c>
    </row>
    <row r="85" spans="1:2" x14ac:dyDescent="0.2">
      <c r="A85" s="26"/>
      <c r="B85" s="21"/>
    </row>
    <row r="86" spans="1:2" x14ac:dyDescent="0.2">
      <c r="A86" s="25" t="s">
        <v>10</v>
      </c>
      <c r="B86" s="21"/>
    </row>
    <row r="87" spans="1:2" x14ac:dyDescent="0.2">
      <c r="A87" s="26" t="s">
        <v>106</v>
      </c>
      <c r="B87" s="21">
        <f>'A7.5 Median RR'!B84*0.6* (1 +(($B$5-1)*0.5) + ($I$5*0.3))</f>
        <v>1123.44</v>
      </c>
    </row>
    <row r="88" spans="1:2" x14ac:dyDescent="0.2">
      <c r="A88" s="26" t="s">
        <v>43</v>
      </c>
      <c r="B88" s="21">
        <f>'A7.5 Median RR'!B85*0.6* (1 +(($B$5-1)*0.5) + ($I$5*0.3))</f>
        <v>1144.038</v>
      </c>
    </row>
    <row r="89" spans="1:2" x14ac:dyDescent="0.2">
      <c r="A89" s="26" t="s">
        <v>107</v>
      </c>
      <c r="B89" s="21">
        <f>'A7.5 Median RR'!B86*0.6* (1 +(($B$5-1)*0.5) + ($I$5*0.3))</f>
        <v>1102.1039999999998</v>
      </c>
    </row>
    <row r="90" spans="1:2" x14ac:dyDescent="0.2">
      <c r="A90" s="26" t="s">
        <v>167</v>
      </c>
      <c r="B90" s="21">
        <f>'A7.5 Median RR'!B87*0.6* (1 +(($B$5-1)*0.5) + ($I$5*0.3))</f>
        <v>1090.1879999999999</v>
      </c>
    </row>
    <row r="91" spans="1:2" x14ac:dyDescent="0.2">
      <c r="A91" s="26" t="s">
        <v>108</v>
      </c>
      <c r="B91" s="21">
        <f>'A7.5 Median RR'!B88*0.6* (1 +(($B$5-1)*0.5) + ($I$5*0.3))</f>
        <v>1220.2380000000001</v>
      </c>
    </row>
    <row r="92" spans="1:2" x14ac:dyDescent="0.2">
      <c r="A92" s="26" t="s">
        <v>109</v>
      </c>
      <c r="B92" s="21">
        <f>'A7.5 Median RR'!B89*0.6* (1 +(($B$5-1)*0.5) + ($I$5*0.3))</f>
        <v>1064.73</v>
      </c>
    </row>
    <row r="93" spans="1:2" x14ac:dyDescent="0.2">
      <c r="A93" s="26" t="s">
        <v>168</v>
      </c>
      <c r="B93" s="21">
        <f>'A7.5 Median RR'!B90*0.6* (1 +(($B$5-1)*0.5) + ($I$5*0.3))</f>
        <v>1100.4359999999999</v>
      </c>
    </row>
    <row r="94" spans="1:2" x14ac:dyDescent="0.2">
      <c r="A94" s="26" t="s">
        <v>45</v>
      </c>
      <c r="B94" s="21">
        <f>'A7.5 Median RR'!B91*0.6* (1 +(($B$5-1)*0.5) + ($I$5*0.3))</f>
        <v>1174.8900000000001</v>
      </c>
    </row>
    <row r="95" spans="1:2" x14ac:dyDescent="0.2">
      <c r="A95" s="26" t="s">
        <v>110</v>
      </c>
      <c r="B95" s="21">
        <f>'A7.5 Median RR'!B92*0.6* (1 +(($B$5-1)*0.5) + ($I$5*0.3))</f>
        <v>1102.5659999999998</v>
      </c>
    </row>
    <row r="96" spans="1:2" x14ac:dyDescent="0.2">
      <c r="A96" s="26" t="s">
        <v>46</v>
      </c>
      <c r="B96" s="21">
        <f>'A7.5 Median RR'!B93*0.6* (1 +(($B$5-1)*0.5) + ($I$5*0.3))</f>
        <v>1179.8340000000001</v>
      </c>
    </row>
    <row r="97" spans="1:2" x14ac:dyDescent="0.2">
      <c r="A97" s="26" t="s">
        <v>47</v>
      </c>
      <c r="B97" s="21">
        <f>'A7.5 Median RR'!B94*0.6* (1 +(($B$5-1)*0.5) + ($I$5*0.3))</f>
        <v>1147.068</v>
      </c>
    </row>
    <row r="98" spans="1:2" x14ac:dyDescent="0.2">
      <c r="A98" s="26" t="s">
        <v>111</v>
      </c>
      <c r="B98" s="21">
        <f>'A7.5 Median RR'!B95*0.6* (1 +(($B$5-1)*0.5) + ($I$5*0.3))</f>
        <v>1071.5940000000001</v>
      </c>
    </row>
    <row r="99" spans="1:2" x14ac:dyDescent="0.2">
      <c r="A99" s="26" t="s">
        <v>112</v>
      </c>
      <c r="B99" s="21">
        <f>'A7.5 Median RR'!B96*0.6* (1 +(($B$5-1)*0.5) + ($I$5*0.3))</f>
        <v>1128.384</v>
      </c>
    </row>
    <row r="100" spans="1:2" x14ac:dyDescent="0.2">
      <c r="A100" s="25"/>
      <c r="B100" s="21"/>
    </row>
    <row r="101" spans="1:2" x14ac:dyDescent="0.2">
      <c r="A101" s="25" t="s">
        <v>11</v>
      </c>
      <c r="B101" s="21"/>
    </row>
    <row r="102" spans="1:2" x14ac:dyDescent="0.2">
      <c r="A102" s="26" t="s">
        <v>113</v>
      </c>
      <c r="B102" s="21">
        <f>'A7.5 Median RR'!B99*0.6* (1 +(($B$5-1)*0.5) + ($I$5*0.3))</f>
        <v>1142.4839999999999</v>
      </c>
    </row>
    <row r="103" spans="1:2" x14ac:dyDescent="0.2">
      <c r="A103" s="26" t="s">
        <v>114</v>
      </c>
      <c r="B103" s="21">
        <f>'A7.5 Median RR'!B100*0.6* (1 +(($B$5-1)*0.5) + ($I$5*0.3))</f>
        <v>1160.4659999999999</v>
      </c>
    </row>
    <row r="104" spans="1:2" x14ac:dyDescent="0.2">
      <c r="A104" s="26" t="s">
        <v>115</v>
      </c>
      <c r="B104" s="21">
        <f>'A7.5 Median RR'!B101*0.6* (1 +(($B$5-1)*0.5) + ($I$5*0.3))</f>
        <v>1184.9099999999999</v>
      </c>
    </row>
    <row r="105" spans="1:2" x14ac:dyDescent="0.2">
      <c r="A105" s="26" t="s">
        <v>50</v>
      </c>
      <c r="B105" s="21">
        <f>'A7.5 Median RR'!B102*0.6* (1 +(($B$5-1)*0.5) + ($I$5*0.3))</f>
        <v>1148.298</v>
      </c>
    </row>
    <row r="106" spans="1:2" x14ac:dyDescent="0.2">
      <c r="A106" s="26" t="s">
        <v>116</v>
      </c>
      <c r="B106" s="21">
        <f>'A7.5 Median RR'!B103*0.6* (1 +(($B$5-1)*0.5) + ($I$5*0.3))</f>
        <v>1070.01</v>
      </c>
    </row>
    <row r="107" spans="1:2" x14ac:dyDescent="0.2">
      <c r="A107" s="25"/>
      <c r="B107" s="21"/>
    </row>
    <row r="108" spans="1:2" x14ac:dyDescent="0.2">
      <c r="A108" s="25" t="s">
        <v>12</v>
      </c>
      <c r="B108" s="21"/>
    </row>
    <row r="109" spans="1:2" x14ac:dyDescent="0.2">
      <c r="A109" s="26" t="s">
        <v>117</v>
      </c>
      <c r="B109" s="21">
        <f>'A7.5 Median RR'!B106*0.6* (1 +(($B$5-1)*0.5) + ($I$5*0.3))</f>
        <v>1138.722</v>
      </c>
    </row>
    <row r="110" spans="1:2" x14ac:dyDescent="0.2">
      <c r="A110" s="25"/>
      <c r="B110" s="21"/>
    </row>
    <row r="111" spans="1:2" x14ac:dyDescent="0.2">
      <c r="A111" s="25" t="s">
        <v>13</v>
      </c>
      <c r="B111" s="21"/>
    </row>
    <row r="112" spans="1:2" x14ac:dyDescent="0.2">
      <c r="A112" s="26" t="s">
        <v>118</v>
      </c>
      <c r="B112" s="21">
        <f>'A7.5 Median RR'!B109*0.6* (1 +(($B$5-1)*0.5) + ($I$5*0.3))</f>
        <v>1068.9960000000001</v>
      </c>
    </row>
    <row r="113" spans="1:2" x14ac:dyDescent="0.2">
      <c r="A113" s="26" t="s">
        <v>119</v>
      </c>
      <c r="B113" s="21">
        <f>'A7.5 Median RR'!B110*0.6* (1 +(($B$5-1)*0.5) + ($I$5*0.3))</f>
        <v>1009.602</v>
      </c>
    </row>
    <row r="114" spans="1:2" x14ac:dyDescent="0.2">
      <c r="A114" s="26" t="s">
        <v>120</v>
      </c>
      <c r="B114" s="21">
        <f>'A7.5 Median RR'!B111*0.6* (1 +(($B$5-1)*0.5) + ($I$5*0.3))</f>
        <v>1023.9179999999999</v>
      </c>
    </row>
    <row r="115" spans="1:2" x14ac:dyDescent="0.2">
      <c r="A115" s="26" t="s">
        <v>121</v>
      </c>
      <c r="B115" s="21">
        <f>'A7.5 Median RR'!B112*0.6* (1 +(($B$5-1)*0.5) + ($I$5*0.3))</f>
        <v>1045.374</v>
      </c>
    </row>
    <row r="116" spans="1:2" x14ac:dyDescent="0.2">
      <c r="A116" s="26"/>
      <c r="B116" s="21"/>
    </row>
    <row r="117" spans="1:2" x14ac:dyDescent="0.2">
      <c r="A117" s="25" t="s">
        <v>14</v>
      </c>
      <c r="B117" s="21"/>
    </row>
    <row r="118" spans="1:2" x14ac:dyDescent="0.2">
      <c r="A118" s="26" t="s">
        <v>122</v>
      </c>
      <c r="B118" s="21">
        <f>'A7.5 Median RR'!B115*0.6* (1 +(($B$5-1)*0.5) + ($I$5*0.3))</f>
        <v>1023.0119999999999</v>
      </c>
    </row>
    <row r="119" spans="1:2" x14ac:dyDescent="0.2">
      <c r="A119" s="26" t="s">
        <v>123</v>
      </c>
      <c r="B119" s="21">
        <f>'A7.5 Median RR'!B116*0.6* (1 +(($B$5-1)*0.5) + ($I$5*0.3))</f>
        <v>1052.1179999999999</v>
      </c>
    </row>
    <row r="120" spans="1:2" x14ac:dyDescent="0.2">
      <c r="A120" s="26" t="s">
        <v>124</v>
      </c>
      <c r="B120" s="21">
        <f>'A7.5 Median RR'!B117*0.6* (1 +(($B$5-1)*0.5) + ($I$5*0.3))</f>
        <v>1023.42</v>
      </c>
    </row>
    <row r="121" spans="1:2" x14ac:dyDescent="0.2">
      <c r="A121" s="26" t="s">
        <v>125</v>
      </c>
      <c r="B121" s="21">
        <f>'A7.5 Median RR'!B118*0.6* (1 +(($B$5-1)*0.5) + ($I$5*0.3))</f>
        <v>1030.2239999999999</v>
      </c>
    </row>
    <row r="122" spans="1:2" x14ac:dyDescent="0.2">
      <c r="A122" s="25"/>
      <c r="B122" s="21"/>
    </row>
    <row r="123" spans="1:2" x14ac:dyDescent="0.2">
      <c r="A123" s="25" t="s">
        <v>15</v>
      </c>
      <c r="B123" s="21"/>
    </row>
    <row r="124" spans="1:2" x14ac:dyDescent="0.2">
      <c r="A124" s="26" t="s">
        <v>126</v>
      </c>
      <c r="B124" s="21">
        <f>'A7.5 Median RR'!B121*0.6* (1 +(($B$5-1)*0.5) + ($I$5*0.3))</f>
        <v>1160.268</v>
      </c>
    </row>
    <row r="125" spans="1:2" x14ac:dyDescent="0.2">
      <c r="A125" s="26" t="s">
        <v>127</v>
      </c>
      <c r="B125" s="21">
        <f>'A7.5 Median RR'!B122*0.6* (1 +(($B$5-1)*0.5) + ($I$5*0.3))</f>
        <v>1094.6039999999998</v>
      </c>
    </row>
    <row r="126" spans="1:2" x14ac:dyDescent="0.2">
      <c r="A126" s="26" t="s">
        <v>128</v>
      </c>
      <c r="B126" s="21">
        <f>'A7.5 Median RR'!B123*0.6* (1 +(($B$5-1)*0.5) + ($I$5*0.3))</f>
        <v>1152.8340000000001</v>
      </c>
    </row>
    <row r="127" spans="1:2" x14ac:dyDescent="0.2">
      <c r="A127" s="26" t="s">
        <v>129</v>
      </c>
      <c r="B127" s="21">
        <f>'A7.5 Median RR'!B124*0.6* (1 +(($B$5-1)*0.5) + ($I$5*0.3))</f>
        <v>1247.7660000000001</v>
      </c>
    </row>
    <row r="128" spans="1:2" x14ac:dyDescent="0.2">
      <c r="A128" s="26" t="s">
        <v>130</v>
      </c>
      <c r="B128" s="21">
        <f>'A7.5 Median RR'!B125*0.6* (1 +(($B$5-1)*0.5) + ($I$5*0.3))</f>
        <v>1105.7099999999998</v>
      </c>
    </row>
    <row r="129" spans="1:14" x14ac:dyDescent="0.2">
      <c r="A129" s="25"/>
      <c r="B129" s="21"/>
    </row>
    <row r="130" spans="1:14" x14ac:dyDescent="0.2">
      <c r="A130" s="25" t="s">
        <v>16</v>
      </c>
      <c r="B130" s="21"/>
    </row>
    <row r="131" spans="1:14" x14ac:dyDescent="0.2">
      <c r="A131" s="26" t="s">
        <v>131</v>
      </c>
      <c r="B131" s="21">
        <f>'A7.5 Median RR'!B128*0.6* (1 +(($B$5-1)*0.5) + ($I$5*0.3))</f>
        <v>1043.5139999999999</v>
      </c>
    </row>
    <row r="132" spans="1:14" x14ac:dyDescent="0.2">
      <c r="A132" s="26" t="s">
        <v>132</v>
      </c>
      <c r="B132" s="21">
        <f>'A7.5 Median RR'!B129*0.6* (1 +(($B$5-1)*0.5) + ($I$5*0.3))</f>
        <v>990.06599999999992</v>
      </c>
    </row>
    <row r="133" spans="1:14" x14ac:dyDescent="0.2">
      <c r="A133" s="26" t="s">
        <v>133</v>
      </c>
      <c r="B133" s="21">
        <f>'A7.5 Median RR'!B130*0.6* (1 +(($B$5-1)*0.5) + ($I$5*0.3))</f>
        <v>1017.6719999999999</v>
      </c>
    </row>
    <row r="134" spans="1:14" x14ac:dyDescent="0.2">
      <c r="A134" s="26" t="s">
        <v>134</v>
      </c>
      <c r="B134" s="21">
        <f>'A7.5 Median RR'!B131*0.6* (1 +(($B$5-1)*0.5) + ($I$5*0.3))</f>
        <v>1021.626</v>
      </c>
    </row>
    <row r="135" spans="1:14" x14ac:dyDescent="0.2">
      <c r="A135" s="16"/>
      <c r="B135" s="17"/>
      <c r="C135" s="17"/>
    </row>
    <row r="136" spans="1:14" ht="12.75" customHeight="1" x14ac:dyDescent="0.2">
      <c r="A136" s="53" t="s">
        <v>143</v>
      </c>
      <c r="B136" s="53"/>
      <c r="C136" s="53"/>
      <c r="D136" s="53"/>
      <c r="E136" s="53"/>
      <c r="F136" s="53"/>
      <c r="G136" s="53"/>
      <c r="H136" s="53"/>
      <c r="I136" s="53"/>
      <c r="J136" s="53"/>
      <c r="K136" s="53"/>
      <c r="L136" s="53"/>
      <c r="M136" s="53"/>
      <c r="N136" s="53"/>
    </row>
    <row r="137" spans="1:14" x14ac:dyDescent="0.2">
      <c r="A137" s="33"/>
      <c r="B137" s="33"/>
      <c r="C137" s="33"/>
      <c r="D137" s="33"/>
      <c r="E137" s="33"/>
      <c r="F137" s="33"/>
      <c r="G137" s="33"/>
      <c r="H137" s="33"/>
      <c r="I137" s="33"/>
      <c r="J137" s="33"/>
      <c r="K137" s="33"/>
      <c r="L137" s="33"/>
      <c r="M137" s="33"/>
    </row>
    <row r="138" spans="1:14" ht="42" customHeight="1" x14ac:dyDescent="0.2">
      <c r="A138" s="53" t="s">
        <v>160</v>
      </c>
      <c r="B138" s="53"/>
      <c r="C138" s="53"/>
      <c r="D138" s="53"/>
      <c r="E138" s="53"/>
      <c r="F138" s="53"/>
      <c r="G138" s="53"/>
      <c r="H138" s="53"/>
      <c r="I138" s="53"/>
      <c r="J138" s="53"/>
      <c r="K138" s="53"/>
      <c r="L138" s="53"/>
      <c r="M138" s="53"/>
      <c r="N138" s="53"/>
    </row>
    <row r="139" spans="1:14" ht="54" customHeight="1" x14ac:dyDescent="0.2">
      <c r="A139" s="58" t="s">
        <v>173</v>
      </c>
      <c r="B139" s="59"/>
      <c r="C139" s="59"/>
      <c r="D139" s="59"/>
      <c r="E139" s="59"/>
      <c r="F139" s="59"/>
      <c r="G139" s="59"/>
      <c r="H139" s="59"/>
      <c r="I139" s="59"/>
      <c r="J139" s="59"/>
      <c r="K139" s="59"/>
      <c r="L139" s="59"/>
      <c r="M139" s="59"/>
      <c r="N139" s="59"/>
    </row>
    <row r="140" spans="1:14" ht="27" customHeight="1" x14ac:dyDescent="0.2">
      <c r="A140" s="48" t="s">
        <v>178</v>
      </c>
      <c r="B140" s="48"/>
      <c r="C140" s="48"/>
      <c r="D140" s="48"/>
      <c r="E140" s="48"/>
      <c r="F140" s="48"/>
      <c r="G140" s="48"/>
      <c r="H140" s="48"/>
      <c r="I140" s="48"/>
      <c r="J140" s="48"/>
      <c r="K140" s="48"/>
      <c r="L140" s="48"/>
      <c r="M140" s="48"/>
      <c r="N140" s="48"/>
    </row>
    <row r="141" spans="1:14" ht="14.25" x14ac:dyDescent="0.2">
      <c r="A141" s="47" t="s">
        <v>179</v>
      </c>
      <c r="B141" s="47"/>
      <c r="C141" s="47"/>
      <c r="D141" s="47"/>
      <c r="E141" s="47"/>
      <c r="F141" s="47"/>
      <c r="G141" s="47"/>
      <c r="H141" s="47"/>
      <c r="I141" s="47"/>
      <c r="J141" s="47"/>
      <c r="K141" s="47"/>
      <c r="L141" s="47"/>
      <c r="M141" s="47"/>
      <c r="N141" s="47"/>
    </row>
    <row r="142" spans="1:14" ht="13.15" customHeight="1" x14ac:dyDescent="0.2">
      <c r="A142" s="5"/>
      <c r="B142" s="5"/>
    </row>
    <row r="143" spans="1:14" x14ac:dyDescent="0.2">
      <c r="A143" s="5"/>
      <c r="B143" s="5"/>
    </row>
    <row r="144" spans="1:14" x14ac:dyDescent="0.2">
      <c r="B144" s="5"/>
    </row>
    <row r="145" spans="1:2" x14ac:dyDescent="0.2">
      <c r="A145" s="3"/>
      <c r="B145" s="5"/>
    </row>
    <row r="146" spans="1:2" x14ac:dyDescent="0.2">
      <c r="A146" s="3"/>
      <c r="B146" s="5"/>
    </row>
    <row r="147" spans="1:2" x14ac:dyDescent="0.2">
      <c r="A147" s="3"/>
      <c r="B147" s="5"/>
    </row>
    <row r="148" spans="1:2" x14ac:dyDescent="0.2">
      <c r="A148" s="3"/>
      <c r="B148" s="5"/>
    </row>
    <row r="149" spans="1:2" x14ac:dyDescent="0.2">
      <c r="A149" s="3"/>
      <c r="B149" s="5"/>
    </row>
    <row r="150" spans="1:2" x14ac:dyDescent="0.2">
      <c r="A150" s="3"/>
      <c r="B150" s="5"/>
    </row>
  </sheetData>
  <sheetProtection sheet="1" objects="1" scenarios="1"/>
  <mergeCells count="7">
    <mergeCell ref="A1:N1"/>
    <mergeCell ref="A139:N139"/>
    <mergeCell ref="A138:N138"/>
    <mergeCell ref="A6:A7"/>
    <mergeCell ref="A136:N136"/>
    <mergeCell ref="A140:N140"/>
    <mergeCell ref="A141:N141"/>
  </mergeCells>
  <dataValidations count="2">
    <dataValidation type="list" allowBlank="1" showInputMessage="1" showErrorMessage="1" sqref="B5">
      <formula1>"1,2,3,4,5,6,7,8,9,10"</formula1>
    </dataValidation>
    <dataValidation type="list" allowBlank="1" showInputMessage="1" showErrorMessage="1" sqref="I5">
      <formula1>"0,1,2,3,4,5,6,7,8,9,10"</formula1>
    </dataValidation>
  </dataValidations>
  <hyperlinks>
    <hyperlink ref="A139:N139" r:id="rId1" display="2) Raumordnungsregionen (ROR) stellen das Beobachtungs- und Analyseraster der Bundesraumordnung auf Basis der Stadt- und Landkreise dar. Es existieren 96 Raumordnungsregionen, wobei die Abgrenzung mit einer Ausnahme (Bremen/Niedersachsen) entlang der Länd"/>
    <hyperlink ref="A140:B140" r:id="rId2" display="2) Die Ergebnisse des Mikrozensus ab dem Erhebungsjahr 2020 sind durch methodische Veränderungen nur eingeschränkt mit den früheren Erhebungsjahren vergleichbar. Das Erhebungsjahr 2020 ist zudem von Einschränkungen bei der Erhebung betroffen und sollte de"/>
  </hyperlinks>
  <pageMargins left="0.78740157499999996" right="0.78740157499999996" top="0.984251969" bottom="0.984251969" header="0.4921259845" footer="0.4921259845"/>
  <pageSetup paperSize="9" scale="35"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1"/>
  <sheetViews>
    <sheetView zoomScale="80" zoomScaleNormal="80" zoomScaleSheetLayoutView="100" workbookViewId="0">
      <pane xSplit="1" topLeftCell="B1" activePane="topRight" state="frozen"/>
      <selection pane="topRight" sqref="A1:B1"/>
    </sheetView>
  </sheetViews>
  <sheetFormatPr baseColWidth="10" defaultColWidth="10.7109375" defaultRowHeight="12.75" x14ac:dyDescent="0.2"/>
  <cols>
    <col min="1" max="1" width="29.42578125" style="18" customWidth="1"/>
    <col min="2" max="2" width="10.7109375" style="4" customWidth="1"/>
    <col min="3" max="16384" width="10.7109375" style="5"/>
  </cols>
  <sheetData>
    <row r="1" spans="1:2" s="2" customFormat="1" ht="70.5" customHeight="1" x14ac:dyDescent="0.25">
      <c r="A1" s="46" t="s">
        <v>163</v>
      </c>
      <c r="B1" s="46"/>
    </row>
    <row r="2" spans="1:2" x14ac:dyDescent="0.2">
      <c r="A2" s="3"/>
    </row>
    <row r="3" spans="1:2" ht="21" customHeight="1" x14ac:dyDescent="0.2">
      <c r="A3" s="49" t="s">
        <v>135</v>
      </c>
      <c r="B3" s="40" t="s">
        <v>0</v>
      </c>
    </row>
    <row r="4" spans="1:2" ht="21" customHeight="1" x14ac:dyDescent="0.2">
      <c r="A4" s="50"/>
      <c r="B4" s="34" t="s">
        <v>177</v>
      </c>
    </row>
    <row r="5" spans="1:2" x14ac:dyDescent="0.2">
      <c r="A5" s="6"/>
      <c r="B5" s="21"/>
    </row>
    <row r="6" spans="1:2" x14ac:dyDescent="0.2">
      <c r="A6" s="30" t="s">
        <v>3</v>
      </c>
      <c r="B6" s="21">
        <v>1901.26</v>
      </c>
    </row>
    <row r="7" spans="1:2" x14ac:dyDescent="0.2">
      <c r="A7" s="30" t="s">
        <v>5</v>
      </c>
      <c r="B7" s="21">
        <v>1705.7</v>
      </c>
    </row>
    <row r="8" spans="1:2" x14ac:dyDescent="0.2">
      <c r="A8" s="30" t="s">
        <v>109</v>
      </c>
      <c r="B8" s="21">
        <v>1744.61</v>
      </c>
    </row>
    <row r="9" spans="1:2" x14ac:dyDescent="0.2">
      <c r="A9" s="30" t="s">
        <v>52</v>
      </c>
      <c r="B9" s="21">
        <v>1827.67</v>
      </c>
    </row>
    <row r="10" spans="1:2" x14ac:dyDescent="0.2">
      <c r="A10" s="30" t="s">
        <v>136</v>
      </c>
      <c r="B10" s="21">
        <v>1657.53</v>
      </c>
    </row>
    <row r="11" spans="1:2" x14ac:dyDescent="0.2">
      <c r="A11" s="30" t="s">
        <v>45</v>
      </c>
      <c r="B11" s="21">
        <v>2054.06</v>
      </c>
    </row>
    <row r="12" spans="1:2" x14ac:dyDescent="0.2">
      <c r="A12" s="30" t="s">
        <v>137</v>
      </c>
      <c r="B12" s="21">
        <v>1847.94</v>
      </c>
    </row>
    <row r="13" spans="1:2" x14ac:dyDescent="0.2">
      <c r="A13" s="30" t="s">
        <v>138</v>
      </c>
      <c r="B13" s="21">
        <v>1912.51</v>
      </c>
    </row>
    <row r="14" spans="1:2" x14ac:dyDescent="0.2">
      <c r="A14" s="30" t="s">
        <v>6</v>
      </c>
      <c r="B14" s="21">
        <v>2018.66</v>
      </c>
    </row>
    <row r="15" spans="1:2" x14ac:dyDescent="0.2">
      <c r="A15" s="30" t="s">
        <v>40</v>
      </c>
      <c r="B15" s="21">
        <v>1854.32</v>
      </c>
    </row>
    <row r="16" spans="1:2" x14ac:dyDescent="0.2">
      <c r="A16" s="30" t="s">
        <v>46</v>
      </c>
      <c r="B16" s="21">
        <v>1932.66</v>
      </c>
    </row>
    <row r="17" spans="1:3" x14ac:dyDescent="0.2">
      <c r="A17" s="30" t="s">
        <v>53</v>
      </c>
      <c r="B17" s="21">
        <v>1712.35</v>
      </c>
    </row>
    <row r="18" spans="1:3" x14ac:dyDescent="0.2">
      <c r="A18" s="30" t="s">
        <v>76</v>
      </c>
      <c r="B18" s="21">
        <v>2418.11</v>
      </c>
    </row>
    <row r="19" spans="1:3" x14ac:dyDescent="0.2">
      <c r="A19" s="30" t="s">
        <v>139</v>
      </c>
      <c r="B19" s="21">
        <v>1830.44</v>
      </c>
    </row>
    <row r="20" spans="1:3" x14ac:dyDescent="0.2">
      <c r="A20" s="30" t="s">
        <v>25</v>
      </c>
      <c r="B20" s="21">
        <v>2118.21</v>
      </c>
    </row>
    <row r="21" spans="1:3" x14ac:dyDescent="0.2">
      <c r="A21" s="16"/>
      <c r="B21" s="21"/>
    </row>
    <row r="22" spans="1:3" x14ac:dyDescent="0.2">
      <c r="A22" s="53" t="s">
        <v>169</v>
      </c>
      <c r="B22" s="55"/>
    </row>
    <row r="23" spans="1:3" x14ac:dyDescent="0.2">
      <c r="A23" s="33"/>
      <c r="B23" s="33"/>
    </row>
    <row r="24" spans="1:3" ht="54" customHeight="1" x14ac:dyDescent="0.2">
      <c r="A24" s="53" t="s">
        <v>162</v>
      </c>
      <c r="B24" s="53"/>
    </row>
    <row r="25" spans="1:3" s="69" customFormat="1" ht="81" customHeight="1" x14ac:dyDescent="0.2">
      <c r="A25" s="48" t="s">
        <v>180</v>
      </c>
      <c r="B25" s="66"/>
      <c r="C25" s="68"/>
    </row>
    <row r="26" spans="1:3" ht="14.25" x14ac:dyDescent="0.2">
      <c r="A26" s="47" t="s">
        <v>181</v>
      </c>
      <c r="B26" s="47"/>
    </row>
    <row r="27" spans="1:3" x14ac:dyDescent="0.2">
      <c r="A27" s="5"/>
      <c r="B27" s="3"/>
    </row>
    <row r="28" spans="1:3" x14ac:dyDescent="0.2">
      <c r="A28" s="3"/>
      <c r="B28" s="5"/>
    </row>
    <row r="29" spans="1:3" x14ac:dyDescent="0.2">
      <c r="A29" s="3"/>
      <c r="B29" s="5"/>
    </row>
    <row r="30" spans="1:3" x14ac:dyDescent="0.2">
      <c r="A30" s="3"/>
      <c r="B30" s="5"/>
    </row>
    <row r="31" spans="1:3" x14ac:dyDescent="0.2">
      <c r="A31" s="3"/>
      <c r="B31" s="5"/>
    </row>
  </sheetData>
  <mergeCells count="6">
    <mergeCell ref="A3:A4"/>
    <mergeCell ref="A22:B22"/>
    <mergeCell ref="A24:B24"/>
    <mergeCell ref="A1:B1"/>
    <mergeCell ref="A25:B25"/>
    <mergeCell ref="A26:B26"/>
  </mergeCells>
  <hyperlinks>
    <hyperlink ref="A25:B25" r:id="rId1" display="2) Die Ergebnisse des Mikrozensus ab dem Erhebungsjahr 2020 sind durch methodische Veränderungen nur eingeschränkt mit den früheren Erhebungsjahren vergleichbar. Das Erhebungsjahr 2020 ist zudem von Einschränkungen bei der Erhebung betroffen und sollte de"/>
  </hyperlinks>
  <pageMargins left="0.78740157499999996" right="0.78740157499999996" top="0.984251969" bottom="0.984251969" header="0.4921259845" footer="0.4921259845"/>
  <pageSetup paperSize="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Q39"/>
  <sheetViews>
    <sheetView zoomScale="80" zoomScaleNormal="80" zoomScaleSheetLayoutView="100" workbookViewId="0">
      <pane xSplit="1" topLeftCell="B1" activePane="topRight" state="frozen"/>
      <selection pane="topRight" sqref="A1:N1"/>
    </sheetView>
  </sheetViews>
  <sheetFormatPr baseColWidth="10" defaultColWidth="10.7109375" defaultRowHeight="12.75" x14ac:dyDescent="0.2"/>
  <cols>
    <col min="1" max="1" width="29.42578125" style="18" customWidth="1"/>
    <col min="2" max="5" width="10.7109375" style="4" customWidth="1"/>
    <col min="6" max="15" width="10.7109375" style="5" customWidth="1"/>
    <col min="16" max="16384" width="10.7109375" style="5"/>
  </cols>
  <sheetData>
    <row r="1" spans="1:14" ht="33" customHeight="1" x14ac:dyDescent="0.25">
      <c r="A1" s="46" t="s">
        <v>164</v>
      </c>
      <c r="B1" s="46"/>
      <c r="C1" s="46"/>
      <c r="D1" s="46"/>
      <c r="E1" s="46"/>
      <c r="F1" s="46"/>
      <c r="G1" s="46"/>
      <c r="H1" s="46"/>
      <c r="I1" s="46"/>
      <c r="J1" s="46"/>
      <c r="K1" s="46"/>
      <c r="L1" s="46"/>
      <c r="M1" s="46"/>
      <c r="N1" s="46"/>
    </row>
    <row r="2" spans="1:14" ht="15.75" x14ac:dyDescent="0.25">
      <c r="A2" s="1"/>
      <c r="B2" s="19"/>
      <c r="C2" s="11"/>
      <c r="D2" s="11"/>
      <c r="E2" s="11"/>
      <c r="F2" s="11"/>
      <c r="G2" s="12"/>
      <c r="H2" s="13"/>
      <c r="I2" s="13"/>
      <c r="J2" s="14"/>
      <c r="K2" s="14"/>
      <c r="L2" s="14"/>
    </row>
    <row r="3" spans="1:14" ht="15.75" x14ac:dyDescent="0.25">
      <c r="A3" s="5"/>
      <c r="B3" s="23" t="s">
        <v>21</v>
      </c>
      <c r="C3" s="20"/>
      <c r="D3" s="15"/>
      <c r="E3" s="15"/>
      <c r="F3" s="14"/>
      <c r="G3" s="14"/>
      <c r="H3" s="14"/>
      <c r="I3" s="14"/>
      <c r="J3" s="14"/>
      <c r="K3" s="14"/>
      <c r="L3" s="14"/>
    </row>
    <row r="4" spans="1:14" x14ac:dyDescent="0.2">
      <c r="A4" s="5"/>
      <c r="B4" s="22" t="s">
        <v>20</v>
      </c>
      <c r="C4" s="20"/>
      <c r="D4" s="15"/>
      <c r="E4" s="15"/>
      <c r="F4" s="14"/>
      <c r="G4" s="14"/>
      <c r="I4" s="22" t="s">
        <v>22</v>
      </c>
      <c r="J4" s="14"/>
      <c r="K4" s="14"/>
      <c r="L4" s="14"/>
    </row>
    <row r="5" spans="1:14" ht="22.5" customHeight="1" x14ac:dyDescent="0.2">
      <c r="A5" s="5"/>
      <c r="B5" s="31">
        <v>1</v>
      </c>
      <c r="C5" s="20"/>
      <c r="D5" s="15"/>
      <c r="E5" s="15"/>
      <c r="F5" s="14"/>
      <c r="G5" s="14"/>
      <c r="I5" s="35">
        <v>0</v>
      </c>
      <c r="J5" s="14"/>
      <c r="K5" s="14"/>
      <c r="L5" s="14"/>
    </row>
    <row r="6" spans="1:14" ht="21" customHeight="1" x14ac:dyDescent="0.2">
      <c r="A6" s="49" t="s">
        <v>135</v>
      </c>
      <c r="B6" s="40" t="s">
        <v>0</v>
      </c>
      <c r="C6" s="5"/>
      <c r="D6" s="5"/>
      <c r="E6" s="5"/>
    </row>
    <row r="7" spans="1:14" ht="21" customHeight="1" x14ac:dyDescent="0.2">
      <c r="A7" s="50"/>
      <c r="B7" s="34" t="s">
        <v>177</v>
      </c>
      <c r="C7" s="5"/>
      <c r="D7" s="5"/>
      <c r="E7" s="5"/>
    </row>
    <row r="8" spans="1:14" x14ac:dyDescent="0.2">
      <c r="A8" s="6"/>
      <c r="B8" s="21"/>
      <c r="C8" s="5"/>
      <c r="D8" s="5"/>
      <c r="E8" s="5"/>
    </row>
    <row r="9" spans="1:14" x14ac:dyDescent="0.2">
      <c r="A9" s="30" t="s">
        <v>3</v>
      </c>
      <c r="B9" s="21">
        <f>'A7.7 Median Großstädte'!B6*0.6* (1 +(($B$5-1)*0.5) + ($I$5*0.3))</f>
        <v>1140.7559999999999</v>
      </c>
      <c r="C9" s="5"/>
      <c r="D9" s="5"/>
      <c r="E9" s="5"/>
    </row>
    <row r="10" spans="1:14" x14ac:dyDescent="0.2">
      <c r="A10" s="30" t="s">
        <v>5</v>
      </c>
      <c r="B10" s="21">
        <f>'A7.7 Median Großstädte'!B7*0.6* (1 +(($B$5-1)*0.5) + ($I$5*0.3))</f>
        <v>1023.42</v>
      </c>
      <c r="C10" s="5"/>
      <c r="D10" s="5"/>
      <c r="E10" s="5"/>
    </row>
    <row r="11" spans="1:14" x14ac:dyDescent="0.2">
      <c r="A11" s="30" t="s">
        <v>109</v>
      </c>
      <c r="B11" s="21">
        <f>'A7.7 Median Großstädte'!B8*0.6* (1 +(($B$5-1)*0.5) + ($I$5*0.3))</f>
        <v>1046.7659999999998</v>
      </c>
      <c r="C11" s="5"/>
      <c r="D11" s="5"/>
      <c r="E11" s="5"/>
    </row>
    <row r="12" spans="1:14" x14ac:dyDescent="0.2">
      <c r="A12" s="30" t="s">
        <v>52</v>
      </c>
      <c r="B12" s="21">
        <f>'A7.7 Median Großstädte'!B9*0.6* (1 +(($B$5-1)*0.5) + ($I$5*0.3))</f>
        <v>1096.6020000000001</v>
      </c>
      <c r="C12" s="5"/>
      <c r="D12" s="5"/>
      <c r="E12" s="5"/>
    </row>
    <row r="13" spans="1:14" x14ac:dyDescent="0.2">
      <c r="A13" s="30" t="s">
        <v>136</v>
      </c>
      <c r="B13" s="21">
        <f>'A7.7 Median Großstädte'!B10*0.6* (1 +(($B$5-1)*0.5) + ($I$5*0.3))</f>
        <v>994.51799999999992</v>
      </c>
      <c r="C13" s="5"/>
      <c r="D13" s="5"/>
      <c r="E13" s="5"/>
    </row>
    <row r="14" spans="1:14" x14ac:dyDescent="0.2">
      <c r="A14" s="30" t="s">
        <v>45</v>
      </c>
      <c r="B14" s="21">
        <f>'A7.7 Median Großstädte'!B11*0.6* (1 +(($B$5-1)*0.5) + ($I$5*0.3))</f>
        <v>1232.4359999999999</v>
      </c>
      <c r="C14" s="5"/>
      <c r="D14" s="5"/>
      <c r="E14" s="5"/>
    </row>
    <row r="15" spans="1:14" x14ac:dyDescent="0.2">
      <c r="A15" s="30" t="s">
        <v>137</v>
      </c>
      <c r="B15" s="21">
        <f>'A7.7 Median Großstädte'!B12*0.6* (1 +(($B$5-1)*0.5) + ($I$5*0.3))</f>
        <v>1108.7639999999999</v>
      </c>
      <c r="C15" s="5"/>
      <c r="D15" s="5"/>
      <c r="E15" s="5"/>
    </row>
    <row r="16" spans="1:14" x14ac:dyDescent="0.2">
      <c r="A16" s="30" t="s">
        <v>138</v>
      </c>
      <c r="B16" s="21">
        <f>'A7.7 Median Großstädte'!B13*0.6* (1 +(($B$5-1)*0.5) + ($I$5*0.3))</f>
        <v>1147.5059999999999</v>
      </c>
      <c r="C16" s="5"/>
      <c r="D16" s="5"/>
      <c r="E16" s="5"/>
    </row>
    <row r="17" spans="1:16" x14ac:dyDescent="0.2">
      <c r="A17" s="30" t="s">
        <v>6</v>
      </c>
      <c r="B17" s="21">
        <f>'A7.7 Median Großstädte'!B14*0.6* (1 +(($B$5-1)*0.5) + ($I$5*0.3))</f>
        <v>1211.1959999999999</v>
      </c>
      <c r="C17" s="5"/>
      <c r="D17" s="5"/>
      <c r="E17" s="5"/>
    </row>
    <row r="18" spans="1:16" x14ac:dyDescent="0.2">
      <c r="A18" s="30" t="s">
        <v>40</v>
      </c>
      <c r="B18" s="21">
        <f>'A7.7 Median Großstädte'!B15*0.6* (1 +(($B$5-1)*0.5) + ($I$5*0.3))</f>
        <v>1112.5919999999999</v>
      </c>
      <c r="C18" s="5"/>
      <c r="D18" s="5"/>
      <c r="E18" s="5"/>
    </row>
    <row r="19" spans="1:16" x14ac:dyDescent="0.2">
      <c r="A19" s="30" t="s">
        <v>46</v>
      </c>
      <c r="B19" s="21">
        <f>'A7.7 Median Großstädte'!B16*0.6* (1 +(($B$5-1)*0.5) + ($I$5*0.3))</f>
        <v>1159.596</v>
      </c>
      <c r="C19" s="5"/>
      <c r="D19" s="5"/>
      <c r="E19" s="5"/>
    </row>
    <row r="20" spans="1:16" x14ac:dyDescent="0.2">
      <c r="A20" s="30" t="s">
        <v>53</v>
      </c>
      <c r="B20" s="21">
        <f>'A7.7 Median Großstädte'!B17*0.6* (1 +(($B$5-1)*0.5) + ($I$5*0.3))</f>
        <v>1027.4099999999999</v>
      </c>
      <c r="C20" s="5"/>
      <c r="D20" s="5"/>
      <c r="E20" s="5"/>
    </row>
    <row r="21" spans="1:16" x14ac:dyDescent="0.2">
      <c r="A21" s="30" t="s">
        <v>76</v>
      </c>
      <c r="B21" s="21">
        <f>'A7.7 Median Großstädte'!B18*0.6* (1 +(($B$5-1)*0.5) + ($I$5*0.3))</f>
        <v>1450.866</v>
      </c>
      <c r="C21" s="5"/>
      <c r="D21" s="5"/>
      <c r="E21" s="5"/>
    </row>
    <row r="22" spans="1:16" x14ac:dyDescent="0.2">
      <c r="A22" s="30" t="s">
        <v>139</v>
      </c>
      <c r="B22" s="21">
        <f>'A7.7 Median Großstädte'!B19*0.6* (1 +(($B$5-1)*0.5) + ($I$5*0.3))</f>
        <v>1098.2639999999999</v>
      </c>
      <c r="C22" s="5"/>
      <c r="D22" s="5"/>
      <c r="E22" s="5"/>
    </row>
    <row r="23" spans="1:16" x14ac:dyDescent="0.2">
      <c r="A23" s="30" t="s">
        <v>25</v>
      </c>
      <c r="B23" s="21">
        <f>'A7.7 Median Großstädte'!B20*0.6* (1 +(($B$5-1)*0.5) + ($I$5*0.3))</f>
        <v>1270.9259999999999</v>
      </c>
      <c r="C23" s="5"/>
      <c r="D23" s="5"/>
      <c r="E23" s="5"/>
    </row>
    <row r="24" spans="1:16" x14ac:dyDescent="0.2">
      <c r="A24" s="16"/>
      <c r="B24" s="17"/>
      <c r="C24" s="17"/>
      <c r="D24" s="17"/>
      <c r="E24" s="17"/>
      <c r="F24" s="17"/>
    </row>
    <row r="25" spans="1:16" ht="12.75" customHeight="1" x14ac:dyDescent="0.2">
      <c r="A25" s="53" t="s">
        <v>143</v>
      </c>
      <c r="B25" s="53"/>
      <c r="C25" s="53"/>
      <c r="D25" s="53"/>
      <c r="E25" s="53"/>
      <c r="F25" s="53"/>
      <c r="G25" s="53"/>
      <c r="H25" s="53"/>
      <c r="I25" s="53"/>
      <c r="J25" s="53"/>
      <c r="K25" s="53"/>
      <c r="L25" s="53"/>
      <c r="M25" s="53"/>
      <c r="N25" s="53"/>
      <c r="O25" s="42"/>
      <c r="P25" s="42"/>
    </row>
    <row r="26" spans="1:16" x14ac:dyDescent="0.2">
      <c r="A26" s="33"/>
      <c r="B26" s="33"/>
      <c r="C26" s="33"/>
      <c r="D26" s="33"/>
      <c r="E26" s="33"/>
      <c r="F26" s="33"/>
      <c r="G26" s="33"/>
      <c r="H26" s="33"/>
      <c r="I26" s="33"/>
      <c r="J26" s="33"/>
      <c r="K26" s="33"/>
      <c r="L26" s="33"/>
      <c r="M26" s="33"/>
      <c r="N26" s="33"/>
      <c r="O26" s="33"/>
      <c r="P26" s="33"/>
    </row>
    <row r="27" spans="1:16" ht="40.5" customHeight="1" x14ac:dyDescent="0.2">
      <c r="A27" s="53" t="s">
        <v>165</v>
      </c>
      <c r="B27" s="53"/>
      <c r="C27" s="53"/>
      <c r="D27" s="53"/>
      <c r="E27" s="53"/>
      <c r="F27" s="53"/>
      <c r="G27" s="53"/>
      <c r="H27" s="53"/>
      <c r="I27" s="53"/>
      <c r="J27" s="53"/>
      <c r="K27" s="53"/>
      <c r="L27" s="53"/>
      <c r="M27" s="53"/>
      <c r="N27" s="53"/>
      <c r="O27" s="36"/>
      <c r="P27" s="36"/>
    </row>
    <row r="28" spans="1:16" ht="27" customHeight="1" x14ac:dyDescent="0.2">
      <c r="A28" s="48" t="s">
        <v>180</v>
      </c>
      <c r="B28" s="48"/>
      <c r="C28" s="48"/>
      <c r="D28" s="48"/>
      <c r="E28" s="48"/>
      <c r="F28" s="48"/>
      <c r="G28" s="48"/>
      <c r="H28" s="48"/>
      <c r="I28" s="48"/>
      <c r="J28" s="48"/>
      <c r="K28" s="48"/>
      <c r="L28" s="48"/>
      <c r="M28" s="48"/>
      <c r="N28" s="48"/>
    </row>
    <row r="29" spans="1:16" ht="14.25" x14ac:dyDescent="0.2">
      <c r="A29" s="47" t="s">
        <v>181</v>
      </c>
      <c r="B29" s="47"/>
      <c r="C29" s="47"/>
      <c r="D29" s="47"/>
      <c r="E29" s="47"/>
      <c r="F29" s="47"/>
      <c r="G29" s="47"/>
      <c r="H29" s="47"/>
      <c r="I29" s="47"/>
      <c r="J29" s="47"/>
      <c r="K29" s="47"/>
      <c r="L29" s="47"/>
      <c r="M29" s="47"/>
      <c r="N29" s="47"/>
    </row>
    <row r="30" spans="1:16" x14ac:dyDescent="0.2">
      <c r="A30" s="5"/>
      <c r="B30" s="5"/>
      <c r="C30" s="5"/>
      <c r="D30" s="5"/>
      <c r="E30" s="5"/>
    </row>
    <row r="31" spans="1:16" ht="13.15" customHeight="1" x14ac:dyDescent="0.2">
      <c r="A31" s="5"/>
      <c r="B31" s="5"/>
      <c r="C31" s="5"/>
      <c r="D31" s="5"/>
      <c r="E31" s="5"/>
    </row>
    <row r="32" spans="1:16" x14ac:dyDescent="0.2">
      <c r="A32" s="5"/>
      <c r="B32" s="5"/>
      <c r="C32" s="5"/>
      <c r="D32" s="5"/>
      <c r="E32" s="5"/>
    </row>
    <row r="33" spans="1:17" x14ac:dyDescent="0.2">
      <c r="B33" s="5"/>
      <c r="C33" s="5"/>
      <c r="D33" s="5"/>
      <c r="E33" s="5"/>
      <c r="Q33" s="32"/>
    </row>
    <row r="34" spans="1:17" x14ac:dyDescent="0.2">
      <c r="A34" s="3"/>
      <c r="B34" s="5"/>
      <c r="C34" s="5"/>
      <c r="D34" s="5"/>
      <c r="E34" s="5"/>
    </row>
    <row r="35" spans="1:17" x14ac:dyDescent="0.2">
      <c r="A35" s="3"/>
      <c r="B35" s="5"/>
      <c r="C35" s="5"/>
      <c r="D35" s="5"/>
      <c r="E35" s="5"/>
    </row>
    <row r="36" spans="1:17" x14ac:dyDescent="0.2">
      <c r="A36" s="3"/>
      <c r="B36" s="5"/>
      <c r="C36" s="5"/>
      <c r="D36" s="5"/>
      <c r="E36" s="5"/>
    </row>
    <row r="37" spans="1:17" x14ac:dyDescent="0.2">
      <c r="A37" s="3"/>
      <c r="B37" s="5"/>
      <c r="C37" s="5"/>
      <c r="D37" s="5"/>
      <c r="E37" s="5"/>
    </row>
    <row r="38" spans="1:17" x14ac:dyDescent="0.2">
      <c r="A38" s="3"/>
      <c r="B38" s="5"/>
      <c r="C38" s="5"/>
      <c r="D38" s="5"/>
      <c r="E38" s="5"/>
    </row>
    <row r="39" spans="1:17" x14ac:dyDescent="0.2">
      <c r="A39" s="3"/>
      <c r="B39" s="5"/>
      <c r="C39" s="5"/>
      <c r="D39" s="5"/>
      <c r="E39" s="5"/>
    </row>
  </sheetData>
  <sheetProtection sheet="1" objects="1" scenarios="1"/>
  <mergeCells count="6">
    <mergeCell ref="A1:N1"/>
    <mergeCell ref="A6:A7"/>
    <mergeCell ref="A27:N27"/>
    <mergeCell ref="A25:N25"/>
    <mergeCell ref="A28:N28"/>
    <mergeCell ref="A29:N29"/>
  </mergeCells>
  <dataValidations count="2">
    <dataValidation type="list" allowBlank="1" showInputMessage="1" showErrorMessage="1" sqref="I5">
      <formula1>"0,1,2,3,4,5,6,7,8,9,10"</formula1>
    </dataValidation>
    <dataValidation type="list" allowBlank="1" showInputMessage="1" showErrorMessage="1" sqref="B5">
      <formula1>"1,2,3,4,5,6,7,8,9,10"</formula1>
    </dataValidation>
  </dataValidations>
  <hyperlinks>
    <hyperlink ref="A28:B28" r:id="rId1" display="2) Die Ergebnisse des Mikrozensus ab dem Erhebungsjahr 2020 sind durch methodische Veränderungen nur eingeschränkt mit den früheren Erhebungsjahren vergleichbar. Das Erhebungsjahr 2020 ist zudem von Einschränkungen bei der Erhebung betroffen und sollte de"/>
  </hyperlinks>
  <pageMargins left="0.78740157499999996" right="0.78740157499999996" top="0.984251969" bottom="0.984251969" header="0.4921259845" footer="0.4921259845"/>
  <pageSetup paperSize="9" scale="78"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A7.1 Median Bundesländer</vt:lpstr>
      <vt:lpstr>A7.2 A_Schwelle Bundesländer</vt:lpstr>
      <vt:lpstr>A7.3 Median NUTS II</vt:lpstr>
      <vt:lpstr>A7.4 A_Schwelle NUTS II</vt:lpstr>
      <vt:lpstr>A7.5 Median RR</vt:lpstr>
      <vt:lpstr>A7.6 A-Schwelle RR</vt:lpstr>
      <vt:lpstr>A7.7 Median Großstädte</vt:lpstr>
      <vt:lpstr>A7.8 A-Schwelle Großstädte</vt:lpstr>
      <vt:lpstr>'A7.4 A_Schwelle NUTS II'!Druckbereich</vt:lpstr>
      <vt:lpstr>'A7.8 A-Schwelle Großstädte'!Druckbereich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Schorr Rainer (LZD)</dc:creator>
  <cp:lastModifiedBy>Siebenmorgen, Tim (IT.NRW)</cp:lastModifiedBy>
  <cp:lastPrinted>2021-07-27T14:51:34Z</cp:lastPrinted>
  <dcterms:created xsi:type="dcterms:W3CDTF">2017-08-04T06:38:51Z</dcterms:created>
  <dcterms:modified xsi:type="dcterms:W3CDTF">2022-04-21T13:30:20Z</dcterms:modified>
</cp:coreProperties>
</file>