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hidePivotFieldList="1" defaultThemeVersion="124226"/>
  <workbookProtection workbookAlgorithmName="SHA-512" workbookHashValue="V78sU3RKIE7ZODT7pBx4PCgoBs1NNhffcQA8/xmgOKCV/7212Fdjry0CCiniuuwnGYGJm1MssNL/8qVilIv96A==" workbookSaltValue="Lv6AKKWge7/iXYvkGgPxHg==" workbookSpinCount="100000" lockStructure="1"/>
  <bookViews>
    <workbookView xWindow="-390" yWindow="60" windowWidth="19425" windowHeight="11025"/>
  </bookViews>
  <sheets>
    <sheet name="Grafik" sheetId="7" r:id="rId1"/>
    <sheet name="Tabelle" sheetId="9" r:id="rId2"/>
    <sheet name="Pivot Personal je 1000 EW" sheetId="2" state="hidden" r:id="rId3"/>
    <sheet name="Datengrundlage" sheetId="1" state="hidden" r:id="rId4"/>
  </sheets>
  <definedNames>
    <definedName name="Datenschnitt_Land">#N/A</definedName>
    <definedName name="_xlnm.Print_Area" localSheetId="0">Grafik!$B$2:$K$44</definedName>
    <definedName name="_xlnm.Print_Area" localSheetId="1">Tabelle!$B$2:$J$29</definedName>
    <definedName name="HTML_CodePage" hidden="1">1252</definedName>
    <definedName name="HTML_Control" hidden="1">{"'1734'!$A$10:$F$24"}</definedName>
    <definedName name="HTML_Control_1" hidden="1">{"'1734'!$A$10:$F$24"}</definedName>
    <definedName name="HTML_Control_1_1" hidden="1">{"'1734'!$A$10:$F$24"}</definedName>
    <definedName name="HTML_Control_1_1_1" hidden="1">{"'1734'!$A$10:$F$24"}</definedName>
    <definedName name="HTML_Control_1_1_1_1" hidden="1">{"'1734'!$A$10:$F$24"}</definedName>
    <definedName name="HTML_Control_1_1_2" hidden="1">{"'1734'!$A$10:$F$24"}</definedName>
    <definedName name="HTML_Control_1_2" hidden="1">{"'1734'!$A$10:$F$24"}</definedName>
    <definedName name="HTML_Control_1_2_1" hidden="1">{"'1734'!$A$10:$F$24"}</definedName>
    <definedName name="HTML_Control_1_3" hidden="1">{"'1734'!$A$10:$F$24"}</definedName>
    <definedName name="HTML_Control_2" hidden="1">{"'1734'!$A$10:$F$24"}</definedName>
    <definedName name="HTML_Control_2_1" hidden="1">{"'1734'!$A$10:$F$24"}</definedName>
    <definedName name="HTML_Control_2_1_1" hidden="1">{"'1734'!$A$10:$F$24"}</definedName>
    <definedName name="HTML_Control_2_2" hidden="1">{"'1734'!$A$10:$F$24"}</definedName>
    <definedName name="HTML_Control_3" hidden="1">{"'1734'!$A$10:$F$24"}</definedName>
    <definedName name="HTML_Control_3_1" hidden="1">{"'1734'!$A$10:$F$24"}</definedName>
    <definedName name="HTML_Control_4" hidden="1">{"'1734'!$A$10:$F$24"}</definedName>
    <definedName name="HTML_Description" hidden="1">""</definedName>
    <definedName name="HTML_Email" hidden="1">""</definedName>
    <definedName name="HTML_Header" hidden="1">"1734"</definedName>
    <definedName name="HTML_LastUpdate" hidden="1">"02.10.02"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"H:\Nutzer\MeinHTML.htm"</definedName>
    <definedName name="HTML_Title" hidden="1">"Kapit17_30-36"</definedName>
  </definedNames>
  <calcPr calcId="162913"/>
  <pivotCaches>
    <pivotCache cacheId="0"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D99" i="1" l="1"/>
  <c r="D100" i="1"/>
  <c r="D101" i="1"/>
  <c r="D102" i="1"/>
  <c r="D103" i="1"/>
  <c r="D104" i="1"/>
  <c r="D105" i="1"/>
  <c r="D106" i="1"/>
  <c r="D107" i="1"/>
  <c r="D108" i="1"/>
  <c r="D109" i="1"/>
  <c r="D110" i="1"/>
  <c r="D111" i="1"/>
  <c r="D112" i="1"/>
  <c r="D113" i="1"/>
  <c r="D98" i="1"/>
  <c r="C99" i="1"/>
  <c r="C100" i="1"/>
  <c r="C101" i="1"/>
  <c r="C102" i="1"/>
  <c r="C103" i="1"/>
  <c r="C104" i="1"/>
  <c r="C105" i="1"/>
  <c r="C106" i="1"/>
  <c r="C107" i="1"/>
  <c r="C108" i="1"/>
  <c r="C109" i="1"/>
  <c r="C110" i="1"/>
  <c r="C111" i="1"/>
  <c r="C112" i="1"/>
  <c r="C113" i="1"/>
  <c r="C98" i="1"/>
  <c r="D83" i="1"/>
  <c r="D84" i="1"/>
  <c r="D85" i="1"/>
  <c r="D86" i="1"/>
  <c r="D87" i="1"/>
  <c r="D88" i="1"/>
  <c r="D89" i="1"/>
  <c r="D90" i="1"/>
  <c r="D91" i="1"/>
  <c r="D92" i="1"/>
  <c r="D93" i="1"/>
  <c r="D94" i="1"/>
  <c r="D95" i="1"/>
  <c r="D96" i="1"/>
  <c r="D97" i="1"/>
  <c r="D82" i="1"/>
  <c r="C83" i="1"/>
  <c r="C84" i="1"/>
  <c r="C85" i="1"/>
  <c r="C86" i="1"/>
  <c r="C87" i="1"/>
  <c r="C88" i="1"/>
  <c r="C89" i="1"/>
  <c r="C90" i="1"/>
  <c r="C91" i="1"/>
  <c r="C92" i="1"/>
  <c r="C93" i="1"/>
  <c r="C94" i="1"/>
  <c r="C95" i="1"/>
  <c r="C96" i="1"/>
  <c r="C97" i="1"/>
  <c r="C82" i="1"/>
  <c r="F85" i="1" l="1"/>
  <c r="F89" i="1"/>
  <c r="F93" i="1"/>
  <c r="F97" i="1"/>
  <c r="F83" i="1"/>
  <c r="F91" i="1"/>
  <c r="F96" i="1"/>
  <c r="F86" i="1"/>
  <c r="F90" i="1"/>
  <c r="F94" i="1"/>
  <c r="F82" i="1"/>
  <c r="F87" i="1"/>
  <c r="F95" i="1"/>
  <c r="F84" i="1"/>
  <c r="F88" i="1"/>
  <c r="F92" i="1"/>
  <c r="D67" i="1"/>
  <c r="D68" i="1"/>
  <c r="D69" i="1"/>
  <c r="D70" i="1"/>
  <c r="D71" i="1"/>
  <c r="D72" i="1"/>
  <c r="D73" i="1"/>
  <c r="D74" i="1"/>
  <c r="D75" i="1"/>
  <c r="D76" i="1"/>
  <c r="D77" i="1"/>
  <c r="D78" i="1"/>
  <c r="D79" i="1"/>
  <c r="D80" i="1"/>
  <c r="D81" i="1"/>
  <c r="D66" i="1"/>
  <c r="C67" i="1"/>
  <c r="C68" i="1"/>
  <c r="C69" i="1"/>
  <c r="C70" i="1"/>
  <c r="C71" i="1"/>
  <c r="C72" i="1"/>
  <c r="C73" i="1"/>
  <c r="C74" i="1"/>
  <c r="C75" i="1"/>
  <c r="C76" i="1"/>
  <c r="C77" i="1"/>
  <c r="C78" i="1"/>
  <c r="C79" i="1"/>
  <c r="C80" i="1"/>
  <c r="C81" i="1"/>
  <c r="C66" i="1"/>
  <c r="D51" i="1"/>
  <c r="D52" i="1"/>
  <c r="D53" i="1"/>
  <c r="D54" i="1"/>
  <c r="D55" i="1"/>
  <c r="D56" i="1"/>
  <c r="D57" i="1"/>
  <c r="D58" i="1"/>
  <c r="D59" i="1"/>
  <c r="D60" i="1"/>
  <c r="D61" i="1"/>
  <c r="D62" i="1"/>
  <c r="D63" i="1"/>
  <c r="D64" i="1"/>
  <c r="D65" i="1"/>
  <c r="D50" i="1"/>
  <c r="C51" i="1"/>
  <c r="C52" i="1"/>
  <c r="C53" i="1"/>
  <c r="C54" i="1"/>
  <c r="C55" i="1"/>
  <c r="C56" i="1"/>
  <c r="C57" i="1"/>
  <c r="C58" i="1"/>
  <c r="C59" i="1"/>
  <c r="C60" i="1"/>
  <c r="C61" i="1"/>
  <c r="C62" i="1"/>
  <c r="C63" i="1"/>
  <c r="C64" i="1"/>
  <c r="C65" i="1"/>
  <c r="C50" i="1"/>
  <c r="D35" i="1"/>
  <c r="D36" i="1"/>
  <c r="D37" i="1"/>
  <c r="D38" i="1"/>
  <c r="D39" i="1"/>
  <c r="D40" i="1"/>
  <c r="D41" i="1"/>
  <c r="D42" i="1"/>
  <c r="D43" i="1"/>
  <c r="D44" i="1"/>
  <c r="D45" i="1"/>
  <c r="D46" i="1"/>
  <c r="D47" i="1"/>
  <c r="D48" i="1"/>
  <c r="D49" i="1"/>
  <c r="D34" i="1"/>
  <c r="C35" i="1"/>
  <c r="C36" i="1"/>
  <c r="C37" i="1"/>
  <c r="C38" i="1"/>
  <c r="C39" i="1"/>
  <c r="C40" i="1"/>
  <c r="C41" i="1"/>
  <c r="C42" i="1"/>
  <c r="C43" i="1"/>
  <c r="C44" i="1"/>
  <c r="C45" i="1"/>
  <c r="C46" i="1"/>
  <c r="C47" i="1"/>
  <c r="C48" i="1"/>
  <c r="C49" i="1"/>
  <c r="C34" i="1"/>
  <c r="D19" i="1"/>
  <c r="D20" i="1"/>
  <c r="D21" i="1"/>
  <c r="D22" i="1"/>
  <c r="D23" i="1"/>
  <c r="D24" i="1"/>
  <c r="D25" i="1"/>
  <c r="D26" i="1"/>
  <c r="D27" i="1"/>
  <c r="D28" i="1"/>
  <c r="D29" i="1"/>
  <c r="D30" i="1"/>
  <c r="D31" i="1"/>
  <c r="D32" i="1"/>
  <c r="D33" i="1"/>
  <c r="D18" i="1"/>
  <c r="C19" i="1"/>
  <c r="C20" i="1"/>
  <c r="C21" i="1"/>
  <c r="C22" i="1"/>
  <c r="C23" i="1"/>
  <c r="C24" i="1"/>
  <c r="C25" i="1"/>
  <c r="C26" i="1"/>
  <c r="C27" i="1"/>
  <c r="C28" i="1"/>
  <c r="C29" i="1"/>
  <c r="C30" i="1"/>
  <c r="C31" i="1"/>
  <c r="C32" i="1"/>
  <c r="C33" i="1"/>
  <c r="C18" i="1"/>
  <c r="D3" i="1"/>
  <c r="D4" i="1"/>
  <c r="D5" i="1"/>
  <c r="D6" i="1"/>
  <c r="D7" i="1"/>
  <c r="D8" i="1"/>
  <c r="D9" i="1"/>
  <c r="D10" i="1"/>
  <c r="D11" i="1"/>
  <c r="D12" i="1"/>
  <c r="D13" i="1"/>
  <c r="D14" i="1"/>
  <c r="D15" i="1"/>
  <c r="D16" i="1"/>
  <c r="D17" i="1"/>
  <c r="D2" i="1"/>
  <c r="C3" i="1"/>
  <c r="C4" i="1"/>
  <c r="C5" i="1"/>
  <c r="C6" i="1"/>
  <c r="C7" i="1"/>
  <c r="C8" i="1"/>
  <c r="C9" i="1"/>
  <c r="C10" i="1"/>
  <c r="C11" i="1"/>
  <c r="C12" i="1"/>
  <c r="C13" i="1"/>
  <c r="C14" i="1"/>
  <c r="C15" i="1"/>
  <c r="C16" i="1"/>
  <c r="C17" i="1"/>
  <c r="C2" i="1"/>
  <c r="F66" i="1" l="1"/>
  <c r="F99" i="1"/>
  <c r="F100" i="1"/>
  <c r="F101" i="1"/>
  <c r="F102" i="1"/>
  <c r="F103" i="1"/>
  <c r="F104" i="1"/>
  <c r="F105" i="1"/>
  <c r="F106" i="1"/>
  <c r="F107" i="1"/>
  <c r="F108" i="1"/>
  <c r="F109" i="1"/>
  <c r="F110" i="1"/>
  <c r="F111" i="1"/>
  <c r="F112" i="1"/>
  <c r="F113" i="1"/>
  <c r="F98" i="1"/>
  <c r="E99" i="1"/>
  <c r="E100" i="1"/>
  <c r="E101" i="1"/>
  <c r="E102" i="1"/>
  <c r="E103" i="1"/>
  <c r="E104" i="1"/>
  <c r="E105" i="1"/>
  <c r="E106" i="1"/>
  <c r="E107" i="1"/>
  <c r="E108" i="1"/>
  <c r="E109" i="1"/>
  <c r="E110" i="1"/>
  <c r="E111" i="1"/>
  <c r="E112" i="1"/>
  <c r="E113" i="1"/>
  <c r="E98" i="1"/>
  <c r="E83" i="1"/>
  <c r="E84" i="1"/>
  <c r="E85" i="1"/>
  <c r="E86" i="1"/>
  <c r="E87" i="1"/>
  <c r="E88" i="1"/>
  <c r="E89" i="1"/>
  <c r="E90" i="1"/>
  <c r="E91" i="1"/>
  <c r="E92" i="1"/>
  <c r="E93" i="1"/>
  <c r="E94" i="1"/>
  <c r="E95" i="1"/>
  <c r="E96" i="1"/>
  <c r="E97" i="1"/>
  <c r="E82" i="1"/>
  <c r="F67" i="1"/>
  <c r="F68" i="1"/>
  <c r="F69" i="1"/>
  <c r="F70" i="1"/>
  <c r="F71" i="1"/>
  <c r="F72" i="1"/>
  <c r="F73" i="1"/>
  <c r="F74" i="1"/>
  <c r="F75" i="1"/>
  <c r="F76" i="1"/>
  <c r="F77" i="1"/>
  <c r="F78" i="1"/>
  <c r="F79" i="1"/>
  <c r="F80" i="1"/>
  <c r="F81" i="1"/>
  <c r="E67" i="1"/>
  <c r="E68" i="1"/>
  <c r="E69" i="1"/>
  <c r="E70" i="1"/>
  <c r="E71" i="1"/>
  <c r="E72" i="1"/>
  <c r="E73" i="1"/>
  <c r="E74" i="1"/>
  <c r="E75" i="1"/>
  <c r="E76" i="1"/>
  <c r="E77" i="1"/>
  <c r="E78" i="1"/>
  <c r="E79" i="1"/>
  <c r="E80" i="1"/>
  <c r="E81" i="1"/>
  <c r="E66" i="1"/>
  <c r="F51" i="1"/>
  <c r="F52" i="1"/>
  <c r="F53" i="1"/>
  <c r="F54" i="1"/>
  <c r="F55" i="1"/>
  <c r="F56" i="1"/>
  <c r="F57" i="1"/>
  <c r="F58" i="1"/>
  <c r="F59" i="1"/>
  <c r="F60" i="1"/>
  <c r="F61" i="1"/>
  <c r="F62" i="1"/>
  <c r="F63" i="1"/>
  <c r="F64" i="1"/>
  <c r="F65" i="1"/>
  <c r="E51" i="1"/>
  <c r="E52" i="1"/>
  <c r="E53" i="1"/>
  <c r="E54" i="1"/>
  <c r="E55" i="1"/>
  <c r="E56" i="1"/>
  <c r="E57" i="1"/>
  <c r="E58" i="1"/>
  <c r="E59" i="1"/>
  <c r="E60" i="1"/>
  <c r="E61" i="1"/>
  <c r="E62" i="1"/>
  <c r="E63" i="1"/>
  <c r="E64" i="1"/>
  <c r="E65" i="1"/>
  <c r="F50" i="1"/>
  <c r="E50" i="1"/>
  <c r="F35" i="1"/>
  <c r="F36" i="1"/>
  <c r="F37" i="1"/>
  <c r="F38" i="1"/>
  <c r="F39" i="1"/>
  <c r="F40" i="1"/>
  <c r="F41" i="1"/>
  <c r="F42" i="1"/>
  <c r="F43" i="1"/>
  <c r="F44" i="1"/>
  <c r="F45" i="1"/>
  <c r="F46" i="1"/>
  <c r="F47" i="1"/>
  <c r="F48" i="1"/>
  <c r="F49" i="1"/>
  <c r="E35" i="1"/>
  <c r="E36" i="1"/>
  <c r="E37" i="1"/>
  <c r="E38" i="1"/>
  <c r="E39" i="1"/>
  <c r="E40" i="1"/>
  <c r="E41" i="1"/>
  <c r="E42" i="1"/>
  <c r="E43" i="1"/>
  <c r="E44" i="1"/>
  <c r="E45" i="1"/>
  <c r="E46" i="1"/>
  <c r="E47" i="1"/>
  <c r="E48" i="1"/>
  <c r="E49" i="1"/>
  <c r="F34" i="1"/>
  <c r="E34" i="1"/>
  <c r="F19" i="1"/>
  <c r="F20" i="1"/>
  <c r="F21" i="1"/>
  <c r="F22" i="1"/>
  <c r="F23" i="1"/>
  <c r="F24" i="1"/>
  <c r="F25" i="1"/>
  <c r="F26" i="1"/>
  <c r="F27" i="1"/>
  <c r="F28" i="1"/>
  <c r="F29" i="1"/>
  <c r="F30" i="1"/>
  <c r="F31" i="1"/>
  <c r="F32" i="1"/>
  <c r="F33" i="1"/>
  <c r="F18" i="1"/>
  <c r="E19" i="1"/>
  <c r="E20" i="1"/>
  <c r="E21" i="1"/>
  <c r="E22" i="1"/>
  <c r="E23" i="1"/>
  <c r="E24" i="1"/>
  <c r="E25" i="1"/>
  <c r="E26" i="1"/>
  <c r="E27" i="1"/>
  <c r="E28" i="1"/>
  <c r="E29" i="1"/>
  <c r="E30" i="1"/>
  <c r="E31" i="1"/>
  <c r="E32" i="1"/>
  <c r="E33" i="1"/>
  <c r="E18" i="1"/>
  <c r="F3" i="1"/>
  <c r="F4" i="1"/>
  <c r="F5" i="1"/>
  <c r="F6" i="1"/>
  <c r="F7" i="1"/>
  <c r="F8" i="1"/>
  <c r="F9" i="1"/>
  <c r="F10" i="1"/>
  <c r="F11" i="1"/>
  <c r="F12" i="1"/>
  <c r="F13" i="1"/>
  <c r="F14" i="1"/>
  <c r="F15" i="1"/>
  <c r="F16" i="1"/>
  <c r="F17" i="1"/>
  <c r="F2" i="1"/>
  <c r="E3" i="1"/>
  <c r="E4" i="1"/>
  <c r="E5" i="1"/>
  <c r="E6" i="1"/>
  <c r="E7" i="1"/>
  <c r="E8" i="1"/>
  <c r="E9" i="1"/>
  <c r="E10" i="1"/>
  <c r="E11" i="1"/>
  <c r="E12" i="1"/>
  <c r="E13" i="1"/>
  <c r="E14" i="1"/>
  <c r="E15" i="1"/>
  <c r="E16" i="1"/>
  <c r="E17" i="1"/>
  <c r="E2" i="1"/>
</calcChain>
</file>

<file path=xl/sharedStrings.xml><?xml version="1.0" encoding="utf-8"?>
<sst xmlns="http://schemas.openxmlformats.org/spreadsheetml/2006/main" count="160" uniqueCount="47">
  <si>
    <t>Zeilenbeschriftungen</t>
  </si>
  <si>
    <t>Baden-Württemberg</t>
  </si>
  <si>
    <t>Bayern</t>
  </si>
  <si>
    <t>Berlin</t>
  </si>
  <si>
    <t>Brandenburg</t>
  </si>
  <si>
    <t>Bremen</t>
  </si>
  <si>
    <t>Hamburg</t>
  </si>
  <si>
    <t xml:space="preserve">Hessen        </t>
  </si>
  <si>
    <t>Mecklenburg-Vorpommern</t>
  </si>
  <si>
    <t>Niedersachsen</t>
  </si>
  <si>
    <t>Nordrhein-Westfalen</t>
  </si>
  <si>
    <t>Rheinland-Pfalz</t>
  </si>
  <si>
    <t>Saarland</t>
  </si>
  <si>
    <t xml:space="preserve">Sachsen       </t>
  </si>
  <si>
    <t>Sachsen-Anhalt</t>
  </si>
  <si>
    <t>Schleswig-Holstein</t>
  </si>
  <si>
    <t xml:space="preserve">Thüringen     </t>
  </si>
  <si>
    <t>Deutschland</t>
  </si>
  <si>
    <t>Gesamtergebnis</t>
  </si>
  <si>
    <t>Minimum</t>
  </si>
  <si>
    <t>Maximum</t>
  </si>
  <si>
    <t>EA</t>
  </si>
  <si>
    <t>Land</t>
  </si>
  <si>
    <t>Anteil an den Beschäftigten insg. In % wB</t>
  </si>
  <si>
    <t>Summe von Anteil an den Beschäftigten insg. In % wB</t>
  </si>
  <si>
    <t>Summe von Deutschland</t>
  </si>
  <si>
    <t>Summe von Minimum</t>
  </si>
  <si>
    <t>Summe von Maximum</t>
  </si>
  <si>
    <t>Land
Bund</t>
  </si>
  <si>
    <t>Ins-gesamt</t>
  </si>
  <si>
    <t>Davon</t>
  </si>
  <si>
    <t>Gesund-heits-schutz</t>
  </si>
  <si>
    <t>Ambu-
lante Ein-richtungen</t>
  </si>
  <si>
    <t>Stationäre/
teilstatio-näre Einrich-tungen</t>
  </si>
  <si>
    <t>Rettungs-dienste</t>
  </si>
  <si>
    <t>in der Verwaltung</t>
  </si>
  <si>
    <t>Sonstige Einrich-tungen</t>
  </si>
  <si>
    <t>Vorleis-tungsein-richtungen</t>
  </si>
  <si>
    <t>Hessen</t>
  </si>
  <si>
    <t>Sachsen</t>
  </si>
  <si>
    <t>Thüringen</t>
  </si>
  <si>
    <t>____</t>
  </si>
  <si>
    <r>
      <t>Beschäftigte</t>
    </r>
    <r>
      <rPr>
        <b/>
        <vertAlign val="superscript"/>
        <sz val="9"/>
        <rFont val="Arial"/>
        <family val="2"/>
      </rPr>
      <t>1)</t>
    </r>
    <r>
      <rPr>
        <b/>
        <sz val="9"/>
        <rFont val="Arial"/>
        <family val="2"/>
      </rPr>
      <t xml:space="preserve"> je 1 000 Einwohnerinnen/Einwohner</t>
    </r>
    <r>
      <rPr>
        <b/>
        <vertAlign val="superscript"/>
        <sz val="9"/>
        <rFont val="Arial"/>
        <family val="2"/>
      </rPr>
      <t>2)</t>
    </r>
  </si>
  <si>
    <t>Gesundheitspersonal je 1 000 Einwohnerinnen/Einwohner in Deutschland und den Ländern 2021 nach Art der Einrichtung</t>
  </si>
  <si>
    <r>
      <t>Gesundheitspersonal</t>
    </r>
    <r>
      <rPr>
        <b/>
        <vertAlign val="superscript"/>
        <sz val="9"/>
        <rFont val="Arial"/>
        <family val="2"/>
      </rPr>
      <t>*)</t>
    </r>
    <r>
      <rPr>
        <b/>
        <sz val="9"/>
        <rFont val="Arial"/>
        <family val="2"/>
      </rPr>
      <t xml:space="preserve"> je 1 000 Einwohnerinnen/Einwohner in Deutschland und den Ländern 2021 nach Art der Einrichtung</t>
    </r>
  </si>
  <si>
    <t>1) Unter Gesundheitspersonal/Beschäftigten werden hier Beschäftigungsverhältnisse verstanden, sodass Personen mit mehreren Arbeitsverhältnissen in verschiedenen Einrichtungen mehrfach gezählt werden. 
2) Aufteilung des Bundeswertes auf die Länder mittels der Bevölkerungsanteile führt zu gleichen Pro-Kopf-Angaben.
Datenquellen: Gesundheitspersonalrechnung der Länder, Gesundheitspersonalrechnung des Bundes, Berechnungsstand: Januar 2023; Bevölkerungsstatistik: Bevölkerung am Jahresende auf Basis des Zensus 2011.</t>
  </si>
  <si>
    <t>*) Unter Gesundheitspersonal/Beschäftigten werden hier Beschäftigungsverhältnisse verstanden, sodass Personen mit mehreren Arbeitsverhältnissen in verschiedenen Einrichtungen mehrfach gezählt werden.
1) Aufteilung des Bundeswertes auf die Länder mittels der Bevölkerungsanteile führt zu gleichen Pro-Kopf-Angaben. 
2) Minimum und Maximum mit dem betragsmäßig kleinsten bzw. größten Wert. Das hinter jedem Minimum und Maximum stehende Bundesland kann bei jeder Einrichtungsart ein anderes sein. 
Datenquellen: Gesundheitspersonalrechnung der Länder, Gesundheitspersonalrechnung des Bundes, Berechnungsstand: Januar 2023; Bevölkerungsstatistik: Bevölkerung am Jahresende auf Basis des Zensus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</si>
</sst>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44" formatCode="_-* #,##0.00\ &quot;€&quot;_-;\-* #,##0.00\ &quot;€&quot;_-;_-* &quot;-&quot;??\ &quot;€&quot;_-;_-@_-"/>
    <numFmt numFmtId="164" formatCode="_-* #,##0.00\ _€_-;\-* #,##0.00\ _€_-;_-* &quot;-&quot;??\ _€_-;_-@_-"/>
    <numFmt numFmtId="165" formatCode="#,##0.0"/>
    <numFmt numFmtId="166" formatCode="@\ *."/>
    <numFmt numFmtId="167" formatCode="\ \ \ \ \ \ \ \ \ \ @\ *."/>
    <numFmt numFmtId="168" formatCode="0.0_)"/>
    <numFmt numFmtId="169" formatCode="\ \ \ \ \ \ \ \ \ \ \ \ @\ *."/>
    <numFmt numFmtId="170" formatCode="\ \ \ \ \ \ \ \ \ \ \ \ @"/>
    <numFmt numFmtId="171" formatCode="\ \ \ \ \ \ \ \ \ \ \ \ \ @\ *."/>
    <numFmt numFmtId="172" formatCode="\ @\ *."/>
    <numFmt numFmtId="173" formatCode="\ @"/>
    <numFmt numFmtId="174" formatCode="\ \ @\ *."/>
    <numFmt numFmtId="175" formatCode="\ \ @"/>
    <numFmt numFmtId="176" formatCode="\ \ \ @\ *."/>
    <numFmt numFmtId="177" formatCode="\+#\ ###\ ##0;\-\ #\ ###\ ##0;\-"/>
    <numFmt numFmtId="178" formatCode="\ \ \ @"/>
    <numFmt numFmtId="179" formatCode="* &quot;[&quot;#0&quot;]&quot;"/>
    <numFmt numFmtId="180" formatCode="\ \ \ \ @\ *."/>
    <numFmt numFmtId="181" formatCode="*+\ #\ ###\ ###\ ##0.0;\-\ #\ ###\ ###\ ##0.0;* &quot;&quot;\-&quot;&quot;"/>
    <numFmt numFmtId="182" formatCode="\ \ \ \ @"/>
    <numFmt numFmtId="183" formatCode="\ \ \ \ \ \ @\ *."/>
    <numFmt numFmtId="184" formatCode="\+\ #\ ###\ ###\ ##0.0;\-\ #\ ###\ ###\ ##0.0;* &quot;&quot;\-&quot;&quot;"/>
    <numFmt numFmtId="185" formatCode="\ \ \ \ \ \ @"/>
    <numFmt numFmtId="186" formatCode="* &quot;[&quot;#0\ \ &quot;]&quot;"/>
    <numFmt numFmtId="187" formatCode="\ \ \ \ \ \ \ @\ *."/>
    <numFmt numFmtId="188" formatCode="##\ ###\ ##0"/>
    <numFmt numFmtId="189" formatCode="\ \ \ \ \ \ \ \ \ @\ *."/>
    <numFmt numFmtId="190" formatCode="#\ ###\ ###"/>
    <numFmt numFmtId="191" formatCode="\ \ \ \ \ \ \ \ \ @"/>
    <numFmt numFmtId="192" formatCode="#\ ###\ ##0.0;\-\ #\ ###\ ##0.0;\-"/>
    <numFmt numFmtId="193" formatCode="\ ##\ ###\ ##0.0\ \ ;\ \–#\ ###\ ##0.0\ \ ;\ * \–\ \ ;\ * @\ \ "/>
    <numFmt numFmtId="194" formatCode="\ #\ ###\ ###\ ##0\ \ ;\ \–###\ ###\ ##0\ \ ;\ * \–\ \ ;\ * @\ \ "/>
    <numFmt numFmtId="195" formatCode="_(&quot;€&quot;* #,##0.00_);_(&quot;€&quot;* \(#,##0.00\);_(&quot;€&quot;* &quot;-&quot;??_);_(@_)"/>
    <numFmt numFmtId="196" formatCode="_-* #,##0.00\ _D_M_-;\-* #,##0.00\ _D_M_-;_-* &quot;-&quot;??\ _D_M_-;_-@_-"/>
    <numFmt numFmtId="197" formatCode="_(* #,##0.00_);_(* \(#,##0.00\);_(* &quot;-&quot;??_);_(@_)"/>
    <numFmt numFmtId="198" formatCode="#\ ##0\ ##0\ "/>
    <numFmt numFmtId="199" formatCode="\ \ 0.00\ \ "/>
    <numFmt numFmtId="200" formatCode="\ \ 0.0\ \ "/>
    <numFmt numFmtId="201" formatCode="\ #\ ###\ ##0.000\ \ ;\ \–###\ ##0.000\ \ ;\ * \–\ \ ;\ * @\ \ "/>
    <numFmt numFmtId="202" formatCode="\ #\ ###\ ##0.00\ \ ;\ \–###\ ##0.00\ \ ;\ * \–\ \ ;\ * @\ \ "/>
    <numFmt numFmtId="203" formatCode="\ ####0.0\ \ ;\ * \–####0.0\ \ ;\ * \X\ \ ;\ * @\ \ "/>
    <numFmt numFmtId="204" formatCode="\ ##0\ \ ;\ * \x\ \ ;\ * @\ \ "/>
    <numFmt numFmtId="205" formatCode="\ ??0.0\ \ ;\ * \–??0.0\ \ ;\ * \–\ \ ;\ * @\ \ "/>
  </numFmts>
  <fonts count="109">
    <font>
      <sz val="9"/>
      <color theme="1"/>
      <name val="Arial"/>
      <family val="2"/>
    </font>
    <font>
      <sz val="9"/>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11"/>
      <color theme="1"/>
      <name val="Calibri"/>
      <family val="2"/>
      <scheme val="minor"/>
    </font>
    <font>
      <sz val="8"/>
      <name val="Arial"/>
      <family val="2"/>
    </font>
    <font>
      <sz val="10"/>
      <name val="Arial"/>
      <family val="2"/>
    </font>
    <font>
      <sz val="7"/>
      <name val="Letter Gothic CE"/>
      <family val="3"/>
      <charset val="238"/>
    </font>
    <font>
      <sz val="11"/>
      <color indexed="8"/>
      <name val="Calibri"/>
      <family val="2"/>
    </font>
    <font>
      <sz val="11"/>
      <color indexed="8"/>
      <name val="Arial"/>
      <family val="2"/>
    </font>
    <font>
      <sz val="11"/>
      <color indexed="32"/>
      <name val="Calibri"/>
      <family val="2"/>
    </font>
    <font>
      <sz val="7"/>
      <name val="Arial"/>
      <family val="2"/>
    </font>
    <font>
      <sz val="11"/>
      <color indexed="9"/>
      <name val="Calibri"/>
      <family val="2"/>
    </font>
    <font>
      <sz val="11"/>
      <color indexed="9"/>
      <name val="Arial"/>
      <family val="2"/>
    </font>
    <font>
      <sz val="11"/>
      <color theme="0"/>
      <name val="Calibri"/>
      <family val="2"/>
      <scheme val="minor"/>
    </font>
    <font>
      <sz val="11"/>
      <color indexed="12"/>
      <name val="Calibri"/>
      <family val="2"/>
    </font>
    <font>
      <b/>
      <sz val="11"/>
      <color indexed="16"/>
      <name val="Calibri"/>
      <family val="2"/>
    </font>
    <font>
      <b/>
      <sz val="11"/>
      <color indexed="63"/>
      <name val="Arial"/>
      <family val="2"/>
    </font>
    <font>
      <b/>
      <sz val="11"/>
      <color indexed="63"/>
      <name val="Calibri"/>
      <family val="2"/>
    </font>
    <font>
      <b/>
      <sz val="11"/>
      <color rgb="FF3F3F3F"/>
      <name val="Calibri"/>
      <family val="2"/>
      <scheme val="minor"/>
    </font>
    <font>
      <b/>
      <sz val="11"/>
      <color indexed="62"/>
      <name val="Calibri"/>
      <family val="2"/>
    </font>
    <font>
      <b/>
      <sz val="11"/>
      <color indexed="52"/>
      <name val="Arial"/>
      <family val="2"/>
    </font>
    <font>
      <b/>
      <sz val="11"/>
      <color indexed="52"/>
      <name val="Calibri"/>
      <family val="2"/>
    </font>
    <font>
      <b/>
      <sz val="11"/>
      <color rgb="FFFA7D00"/>
      <name val="Calibri"/>
      <family val="2"/>
      <scheme val="minor"/>
    </font>
    <font>
      <sz val="11"/>
      <color indexed="16"/>
      <name val="Calibri"/>
      <family val="2"/>
    </font>
    <font>
      <sz val="11"/>
      <color indexed="62"/>
      <name val="Arial"/>
      <family val="2"/>
    </font>
    <font>
      <sz val="11"/>
      <color indexed="62"/>
      <name val="Calibri"/>
      <family val="2"/>
    </font>
    <font>
      <sz val="11"/>
      <color rgb="FF3F3F76"/>
      <name val="Calibri"/>
      <family val="2"/>
      <scheme val="minor"/>
    </font>
    <font>
      <b/>
      <sz val="11"/>
      <color indexed="32"/>
      <name val="Calibri"/>
      <family val="2"/>
    </font>
    <font>
      <b/>
      <sz val="11"/>
      <color indexed="8"/>
      <name val="Arial"/>
      <family val="2"/>
    </font>
    <font>
      <b/>
      <sz val="11"/>
      <color indexed="8"/>
      <name val="Calibri"/>
      <family val="2"/>
    </font>
    <font>
      <b/>
      <sz val="11"/>
      <color theme="1"/>
      <name val="Calibri"/>
      <family val="2"/>
      <scheme val="minor"/>
    </font>
    <font>
      <i/>
      <sz val="11"/>
      <color indexed="16"/>
      <name val="Calibri"/>
      <family val="2"/>
    </font>
    <font>
      <i/>
      <sz val="11"/>
      <color indexed="23"/>
      <name val="Arial"/>
      <family val="2"/>
    </font>
    <font>
      <i/>
      <sz val="11"/>
      <color indexed="23"/>
      <name val="Calibri"/>
      <family val="2"/>
    </font>
    <font>
      <i/>
      <sz val="11"/>
      <color rgb="FF7F7F7F"/>
      <name val="Calibri"/>
      <family val="2"/>
      <scheme val="minor"/>
    </font>
    <font>
      <sz val="11"/>
      <color indexed="25"/>
      <name val="Calibri"/>
      <family val="2"/>
    </font>
    <font>
      <sz val="11"/>
      <color indexed="17"/>
      <name val="Arial"/>
      <family val="2"/>
    </font>
    <font>
      <sz val="11"/>
      <color indexed="17"/>
      <name val="Calibri"/>
      <family val="2"/>
    </font>
    <font>
      <sz val="11"/>
      <color rgb="FF006100"/>
      <name val="Calibri"/>
      <family val="2"/>
      <scheme val="minor"/>
    </font>
    <font>
      <b/>
      <sz val="8"/>
      <name val="Arial"/>
      <family val="2"/>
    </font>
    <font>
      <u/>
      <sz val="9"/>
      <color indexed="12"/>
      <name val="Arial"/>
      <family val="2"/>
    </font>
    <font>
      <u/>
      <sz val="10"/>
      <color indexed="12"/>
      <name val="Arial"/>
      <family val="2"/>
    </font>
    <font>
      <u/>
      <sz val="11"/>
      <color indexed="12"/>
      <name val="Arial"/>
      <family val="2"/>
    </font>
    <font>
      <u/>
      <sz val="11"/>
      <color indexed="12"/>
      <name val="Calibri"/>
      <family val="2"/>
    </font>
    <font>
      <u/>
      <sz val="10"/>
      <color indexed="12"/>
      <name val="Courier"/>
      <family val="3"/>
    </font>
    <font>
      <u/>
      <sz val="11"/>
      <color theme="10"/>
      <name val="Calibri"/>
      <family val="2"/>
      <scheme val="minor"/>
    </font>
    <font>
      <sz val="11"/>
      <color indexed="60"/>
      <name val="Arial"/>
      <family val="2"/>
    </font>
    <font>
      <sz val="11"/>
      <color indexed="60"/>
      <name val="Calibri"/>
      <family val="2"/>
    </font>
    <font>
      <sz val="11"/>
      <color rgb="FF9C6500"/>
      <name val="Calibri"/>
      <family val="2"/>
      <scheme val="minor"/>
    </font>
    <font>
      <sz val="6"/>
      <name val="Arial"/>
      <family val="2"/>
    </font>
    <font>
      <b/>
      <sz val="10"/>
      <name val="Arial"/>
      <family val="2"/>
    </font>
    <font>
      <sz val="11"/>
      <color indexed="14"/>
      <name val="Calibri"/>
      <family val="2"/>
    </font>
    <font>
      <sz val="11"/>
      <color indexed="20"/>
      <name val="Arial"/>
      <family val="2"/>
    </font>
    <font>
      <sz val="11"/>
      <color indexed="20"/>
      <name val="Calibri"/>
      <family val="2"/>
    </font>
    <font>
      <sz val="11"/>
      <color rgb="FF9C0006"/>
      <name val="Calibri"/>
      <family val="2"/>
      <scheme val="minor"/>
    </font>
    <font>
      <sz val="11"/>
      <color indexed="8"/>
      <name val="Calibri"/>
      <family val="2"/>
      <scheme val="minor"/>
    </font>
    <font>
      <sz val="9"/>
      <name val="Arial"/>
      <family val="2"/>
    </font>
    <font>
      <sz val="11"/>
      <name val="Arial"/>
      <family val="2"/>
    </font>
    <font>
      <sz val="10"/>
      <color theme="1"/>
      <name val="Arial"/>
      <family val="2"/>
    </font>
    <font>
      <sz val="7.5"/>
      <name val="Arial"/>
      <family val="2"/>
    </font>
    <font>
      <b/>
      <sz val="15"/>
      <color indexed="25"/>
      <name val="Calibri"/>
      <family val="2"/>
    </font>
    <font>
      <b/>
      <sz val="15"/>
      <color indexed="56"/>
      <name val="Arial"/>
      <family val="2"/>
    </font>
    <font>
      <b/>
      <sz val="15"/>
      <color indexed="56"/>
      <name val="Calibri"/>
      <family val="2"/>
    </font>
    <font>
      <b/>
      <sz val="15"/>
      <color theme="3"/>
      <name val="Calibri"/>
      <family val="2"/>
      <scheme val="minor"/>
    </font>
    <font>
      <b/>
      <sz val="13"/>
      <color indexed="25"/>
      <name val="Calibri"/>
      <family val="2"/>
    </font>
    <font>
      <b/>
      <sz val="13"/>
      <color indexed="56"/>
      <name val="Arial"/>
      <family val="2"/>
    </font>
    <font>
      <b/>
      <sz val="13"/>
      <color indexed="56"/>
      <name val="Calibri"/>
      <family val="2"/>
    </font>
    <font>
      <b/>
      <sz val="13"/>
      <color theme="3"/>
      <name val="Calibri"/>
      <family val="2"/>
      <scheme val="minor"/>
    </font>
    <font>
      <b/>
      <sz val="11"/>
      <color indexed="25"/>
      <name val="Calibri"/>
      <family val="2"/>
    </font>
    <font>
      <b/>
      <sz val="11"/>
      <color indexed="56"/>
      <name val="Arial"/>
      <family val="2"/>
    </font>
    <font>
      <b/>
      <sz val="11"/>
      <color indexed="56"/>
      <name val="Calibri"/>
      <family val="2"/>
    </font>
    <font>
      <b/>
      <sz val="11"/>
      <color theme="3"/>
      <name val="Calibri"/>
      <family val="2"/>
      <scheme val="minor"/>
    </font>
    <font>
      <b/>
      <sz val="18"/>
      <color indexed="25"/>
      <name val="Cambria"/>
      <family val="2"/>
    </font>
    <font>
      <b/>
      <sz val="18"/>
      <color indexed="56"/>
      <name val="Cambria"/>
      <family val="2"/>
    </font>
    <font>
      <sz val="11"/>
      <color indexed="52"/>
      <name val="Arial"/>
      <family val="2"/>
    </font>
    <font>
      <sz val="11"/>
      <color indexed="52"/>
      <name val="Calibri"/>
      <family val="2"/>
    </font>
    <font>
      <sz val="11"/>
      <color rgb="FFFA7D00"/>
      <name val="Calibri"/>
      <family val="2"/>
      <scheme val="minor"/>
    </font>
    <font>
      <sz val="11"/>
      <color rgb="FFFF0000"/>
      <name val="Arial"/>
      <family val="2"/>
    </font>
    <font>
      <sz val="11"/>
      <color indexed="10"/>
      <name val="Calibri"/>
      <family val="2"/>
    </font>
    <font>
      <sz val="11"/>
      <color rgb="FFFF0000"/>
      <name val="Calibri"/>
      <family val="2"/>
      <scheme val="minor"/>
    </font>
    <font>
      <b/>
      <sz val="11"/>
      <color indexed="12"/>
      <name val="Calibri"/>
      <family val="2"/>
    </font>
    <font>
      <b/>
      <sz val="11"/>
      <color indexed="9"/>
      <name val="Arial"/>
      <family val="2"/>
    </font>
    <font>
      <b/>
      <sz val="11"/>
      <color indexed="9"/>
      <name val="Calibri"/>
      <family val="2"/>
    </font>
    <font>
      <b/>
      <sz val="11"/>
      <color theme="0"/>
      <name val="Calibri"/>
      <family val="2"/>
      <scheme val="minor"/>
    </font>
    <font>
      <sz val="6.5"/>
      <name val="MS Sans Serif"/>
      <family val="2"/>
    </font>
    <font>
      <b/>
      <sz val="8"/>
      <color theme="1"/>
      <name val="Arial"/>
      <family val="2"/>
    </font>
    <font>
      <b/>
      <sz val="9"/>
      <name val="Arial"/>
      <family val="2"/>
    </font>
    <font>
      <b/>
      <vertAlign val="superscript"/>
      <sz val="9"/>
      <name val="Arial"/>
      <family val="2"/>
    </font>
    <font>
      <b/>
      <sz val="8"/>
      <color theme="6" tint="-0.499984740745262"/>
      <name val="Arial"/>
      <family val="2"/>
    </font>
    <font>
      <sz val="8"/>
      <color theme="1"/>
      <name val="Arial"/>
      <family val="2"/>
    </font>
    <font>
      <u/>
      <sz val="8"/>
      <color indexed="12"/>
      <name val="Arial"/>
      <family val="2"/>
    </font>
    <font>
      <b/>
      <u/>
      <sz val="8"/>
      <color indexed="12"/>
      <name val="Arial"/>
      <family val="2"/>
    </font>
    <font>
      <sz val="11"/>
      <color rgb="FF000000"/>
      <name val="Calibri"/>
      <family val="2"/>
    </font>
    <font>
      <b/>
      <sz val="7"/>
      <name val="Arial"/>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7"/>
      </patternFill>
    </fill>
    <fill>
      <patternFill patternType="solid">
        <fgColor indexed="15"/>
      </patternFill>
    </fill>
    <fill>
      <patternFill patternType="solid">
        <fgColor indexed="41"/>
      </patternFill>
    </fill>
    <fill>
      <patternFill patternType="solid">
        <fgColor indexed="21"/>
      </patternFill>
    </fill>
    <fill>
      <patternFill patternType="solid">
        <fgColor indexed="18"/>
      </patternFill>
    </fill>
    <fill>
      <patternFill patternType="solid">
        <fgColor indexed="4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8"/>
      </patternFill>
    </fill>
    <fill>
      <patternFill patternType="solid">
        <fgColor indexed="30"/>
      </patternFill>
    </fill>
    <fill>
      <patternFill patternType="solid">
        <fgColor indexed="36"/>
      </patternFill>
    </fill>
    <fill>
      <patternFill patternType="solid">
        <fgColor indexed="52"/>
      </patternFill>
    </fill>
    <fill>
      <patternFill patternType="solid">
        <fgColor indexed="19"/>
      </patternFill>
    </fill>
    <fill>
      <patternFill patternType="solid">
        <fgColor indexed="57"/>
      </patternFill>
    </fill>
    <fill>
      <patternFill patternType="solid">
        <fgColor indexed="9"/>
      </patternFill>
    </fill>
    <fill>
      <patternFill patternType="solid">
        <fgColor indexed="62"/>
      </patternFill>
    </fill>
    <fill>
      <patternFill patternType="solid">
        <fgColor indexed="13"/>
      </patternFill>
    </fill>
    <fill>
      <patternFill patternType="solid">
        <fgColor indexed="10"/>
      </patternFill>
    </fill>
    <fill>
      <patternFill patternType="solid">
        <fgColor indexed="26"/>
      </patternFill>
    </fill>
    <fill>
      <patternFill patternType="solid">
        <fgColor indexed="53"/>
      </patternFill>
    </fill>
    <fill>
      <patternFill patternType="solid">
        <fgColor indexed="22"/>
      </patternFill>
    </fill>
    <fill>
      <patternFill patternType="solid">
        <fgColor indexed="63"/>
      </patternFill>
    </fill>
    <fill>
      <patternFill patternType="solid">
        <fgColor indexed="43"/>
      </patternFill>
    </fill>
    <fill>
      <patternFill patternType="solid">
        <fgColor indexed="9"/>
        <bgColor indexed="64"/>
      </patternFill>
    </fill>
    <fill>
      <patternFill patternType="solid">
        <fgColor indexed="55"/>
      </patternFill>
    </fill>
    <fill>
      <patternFill patternType="solid">
        <fgColor theme="0"/>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16"/>
      </left>
      <right style="thin">
        <color indexed="16"/>
      </right>
      <top style="thin">
        <color indexed="16"/>
      </top>
      <bottom style="thin">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9"/>
      </top>
      <bottom style="double">
        <color indexed="9"/>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19"/>
      </left>
      <right style="thin">
        <color indexed="19"/>
      </right>
      <top style="thin">
        <color indexed="19"/>
      </top>
      <bottom style="thin">
        <color indexed="19"/>
      </bottom>
      <diagonal/>
    </border>
    <border>
      <left style="thin">
        <color indexed="22"/>
      </left>
      <right style="thin">
        <color indexed="22"/>
      </right>
      <top style="thin">
        <color indexed="22"/>
      </top>
      <bottom style="thin">
        <color indexed="22"/>
      </bottom>
      <diagonal/>
    </border>
    <border>
      <left/>
      <right/>
      <top/>
      <bottom style="thick">
        <color indexed="9"/>
      </bottom>
      <diagonal/>
    </border>
    <border>
      <left/>
      <right/>
      <top/>
      <bottom style="thick">
        <color indexed="62"/>
      </bottom>
      <diagonal/>
    </border>
    <border>
      <left/>
      <right/>
      <top/>
      <bottom style="thick">
        <color indexed="17"/>
      </bottom>
      <diagonal/>
    </border>
    <border>
      <left/>
      <right/>
      <top/>
      <bottom style="thick">
        <color indexed="22"/>
      </bottom>
      <diagonal/>
    </border>
    <border>
      <left/>
      <right/>
      <top/>
      <bottom style="medium">
        <color indexed="19"/>
      </bottom>
      <diagonal/>
    </border>
    <border>
      <left/>
      <right/>
      <top/>
      <bottom style="medium">
        <color indexed="30"/>
      </bottom>
      <diagonal/>
    </border>
    <border>
      <left/>
      <right/>
      <top/>
      <bottom style="double">
        <color indexed="62"/>
      </bottom>
      <diagonal/>
    </border>
    <border>
      <left/>
      <right/>
      <top/>
      <bottom style="double">
        <color indexed="52"/>
      </bottom>
      <diagonal/>
    </border>
    <border>
      <left style="double">
        <color indexed="16"/>
      </left>
      <right style="double">
        <color indexed="16"/>
      </right>
      <top style="double">
        <color indexed="16"/>
      </top>
      <bottom style="double">
        <color indexed="16"/>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auto="1"/>
      </top>
      <bottom/>
      <diagonal/>
    </border>
    <border>
      <left/>
      <right style="hair">
        <color indexed="64"/>
      </right>
      <top/>
      <bottom/>
      <diagonal/>
    </border>
    <border>
      <left/>
      <right style="thin">
        <color indexed="64"/>
      </right>
      <top/>
      <bottom/>
      <diagonal/>
    </border>
    <border>
      <left/>
      <right/>
      <top style="thin">
        <color indexed="64"/>
      </top>
      <bottom style="hair">
        <color indexed="64"/>
      </bottom>
      <diagonal/>
    </border>
  </borders>
  <cellStyleXfs count="2857">
    <xf numFmtId="0" fontId="0" fillId="0" borderId="0"/>
    <xf numFmtId="0" fontId="18" fillId="0" borderId="0"/>
    <xf numFmtId="164" fontId="18" fillId="0" borderId="0" applyFont="0" applyFill="0" applyBorder="0" applyAlignment="0" applyProtection="0"/>
    <xf numFmtId="166" fontId="19" fillId="0" borderId="0"/>
    <xf numFmtId="166" fontId="19" fillId="0" borderId="0"/>
    <xf numFmtId="49" fontId="19" fillId="0" borderId="0"/>
    <xf numFmtId="49" fontId="19" fillId="0" borderId="0"/>
    <xf numFmtId="167" fontId="19" fillId="0" borderId="0">
      <alignment horizontal="center"/>
    </xf>
    <xf numFmtId="167" fontId="19" fillId="0" borderId="0">
      <alignment horizontal="center"/>
    </xf>
    <xf numFmtId="168" fontId="20" fillId="0" borderId="0">
      <alignment horizontal="center"/>
    </xf>
    <xf numFmtId="169" fontId="19" fillId="0" borderId="0"/>
    <xf numFmtId="169" fontId="19" fillId="0" borderId="0"/>
    <xf numFmtId="170" fontId="19" fillId="0" borderId="0"/>
    <xf numFmtId="170" fontId="19" fillId="0" borderId="0"/>
    <xf numFmtId="171" fontId="19" fillId="0" borderId="0"/>
    <xf numFmtId="171" fontId="19" fillId="0" borderId="0"/>
    <xf numFmtId="172" fontId="21" fillId="0" borderId="0"/>
    <xf numFmtId="172" fontId="19" fillId="0" borderId="0"/>
    <xf numFmtId="173" fontId="2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18" fillId="10"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4" borderId="0" applyNumberFormat="0" applyBorder="0" applyAlignment="0" applyProtection="0"/>
    <xf numFmtId="0" fontId="23"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8" fillId="1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5" borderId="0" applyNumberFormat="0" applyBorder="0" applyAlignment="0" applyProtection="0"/>
    <xf numFmtId="0" fontId="23"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8" fillId="18"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8" fillId="22"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8" fillId="26"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23"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8" fillId="30"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4" fillId="39" borderId="0" applyNumberFormat="0" applyBorder="0" applyAlignment="0" applyProtection="0"/>
    <xf numFmtId="0" fontId="22" fillId="33" borderId="0" applyNumberFormat="0" applyBorder="0" applyAlignment="0" applyProtection="0"/>
    <xf numFmtId="0" fontId="24" fillId="40" borderId="0" applyNumberFormat="0" applyBorder="0" applyAlignment="0" applyProtection="0"/>
    <xf numFmtId="0" fontId="22" fillId="34" borderId="0" applyNumberFormat="0" applyBorder="0" applyAlignment="0" applyProtection="0"/>
    <xf numFmtId="0" fontId="24" fillId="41" borderId="0" applyNumberFormat="0" applyBorder="0" applyAlignment="0" applyProtection="0"/>
    <xf numFmtId="0" fontId="22" fillId="35" borderId="0" applyNumberFormat="0" applyBorder="0" applyAlignment="0" applyProtection="0"/>
    <xf numFmtId="0" fontId="24" fillId="42" borderId="0" applyNumberFormat="0" applyBorder="0" applyAlignment="0" applyProtection="0"/>
    <xf numFmtId="0" fontId="22" fillId="36" borderId="0" applyNumberFormat="0" applyBorder="0" applyAlignment="0" applyProtection="0"/>
    <xf numFmtId="0" fontId="24" fillId="43" borderId="0" applyNumberFormat="0" applyBorder="0" applyAlignment="0" applyProtection="0"/>
    <xf numFmtId="0" fontId="22" fillId="37" borderId="0" applyNumberFormat="0" applyBorder="0" applyAlignment="0" applyProtection="0"/>
    <xf numFmtId="0" fontId="24" fillId="44" borderId="0" applyNumberFormat="0" applyBorder="0" applyAlignment="0" applyProtection="0"/>
    <xf numFmtId="0" fontId="22" fillId="38" borderId="0" applyNumberFormat="0" applyBorder="0" applyAlignment="0" applyProtection="0"/>
    <xf numFmtId="174" fontId="25" fillId="0" borderId="0"/>
    <xf numFmtId="175" fontId="21" fillId="0" borderId="0"/>
    <xf numFmtId="176" fontId="19" fillId="0" borderId="0"/>
    <xf numFmtId="176" fontId="19" fillId="0" borderId="0"/>
    <xf numFmtId="177" fontId="20" fillId="0" borderId="0"/>
    <xf numFmtId="178" fontId="21" fillId="0" borderId="0"/>
    <xf numFmtId="179" fontId="2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5" borderId="0" applyNumberFormat="0" applyBorder="0" applyAlignment="0" applyProtection="0"/>
    <xf numFmtId="0" fontId="23"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8" fillId="11"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6" borderId="0" applyNumberFormat="0" applyBorder="0" applyAlignment="0" applyProtection="0"/>
    <xf numFmtId="0" fontId="23"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8" fillId="15"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7" borderId="0" applyNumberFormat="0" applyBorder="0" applyAlignment="0" applyProtection="0"/>
    <xf numFmtId="0" fontId="23"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18" fillId="19"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8" fillId="2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5" borderId="0" applyNumberFormat="0" applyBorder="0" applyAlignment="0" applyProtection="0"/>
    <xf numFmtId="0" fontId="23"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8" fillId="2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8" borderId="0" applyNumberFormat="0" applyBorder="0" applyAlignment="0" applyProtection="0"/>
    <xf numFmtId="0" fontId="23"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8" fillId="31"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4" fillId="39" borderId="0" applyNumberFormat="0" applyBorder="0" applyAlignment="0" applyProtection="0"/>
    <xf numFmtId="0" fontId="22" fillId="45" borderId="0" applyNumberFormat="0" applyBorder="0" applyAlignment="0" applyProtection="0"/>
    <xf numFmtId="0" fontId="24" fillId="47" borderId="0" applyNumberFormat="0" applyBorder="0" applyAlignment="0" applyProtection="0"/>
    <xf numFmtId="0" fontId="22" fillId="46" borderId="0" applyNumberFormat="0" applyBorder="0" applyAlignment="0" applyProtection="0"/>
    <xf numFmtId="0" fontId="24" fillId="35" borderId="0" applyNumberFormat="0" applyBorder="0" applyAlignment="0" applyProtection="0"/>
    <xf numFmtId="0" fontId="22" fillId="47" borderId="0" applyNumberFormat="0" applyBorder="0" applyAlignment="0" applyProtection="0"/>
    <xf numFmtId="0" fontId="24" fillId="42" borderId="0" applyNumberFormat="0" applyBorder="0" applyAlignment="0" applyProtection="0"/>
    <xf numFmtId="0" fontId="22" fillId="36" borderId="0" applyNumberFormat="0" applyBorder="0" applyAlignment="0" applyProtection="0"/>
    <xf numFmtId="0" fontId="24" fillId="49" borderId="0" applyNumberFormat="0" applyBorder="0" applyAlignment="0" applyProtection="0"/>
    <xf numFmtId="0" fontId="22" fillId="45" borderId="0" applyNumberFormat="0" applyBorder="0" applyAlignment="0" applyProtection="0"/>
    <xf numFmtId="0" fontId="24" fillId="44" borderId="0" applyNumberFormat="0" applyBorder="0" applyAlignment="0" applyProtection="0"/>
    <xf numFmtId="0" fontId="22" fillId="48" borderId="0" applyNumberFormat="0" applyBorder="0" applyAlignment="0" applyProtection="0"/>
    <xf numFmtId="180" fontId="25" fillId="0" borderId="0"/>
    <xf numFmtId="181" fontId="20" fillId="0" borderId="0"/>
    <xf numFmtId="182" fontId="21" fillId="0" borderId="0"/>
    <xf numFmtId="0" fontId="17" fillId="12" borderId="0" applyNumberFormat="0" applyBorder="0" applyAlignment="0" applyProtection="0"/>
    <xf numFmtId="0" fontId="26" fillId="50" borderId="0" applyNumberFormat="0" applyBorder="0" applyAlignment="0" applyProtection="0"/>
    <xf numFmtId="0" fontId="27"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8" fillId="12"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17" fillId="16" borderId="0" applyNumberFormat="0" applyBorder="0" applyAlignment="0" applyProtection="0"/>
    <xf numFmtId="0" fontId="26" fillId="46" borderId="0" applyNumberFormat="0" applyBorder="0" applyAlignment="0" applyProtection="0"/>
    <xf numFmtId="0" fontId="27"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8" fillId="1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7" fillId="20" borderId="0" applyNumberFormat="0" applyBorder="0" applyAlignment="0" applyProtection="0"/>
    <xf numFmtId="0" fontId="26" fillId="47" borderId="0" applyNumberFormat="0" applyBorder="0" applyAlignment="0" applyProtection="0"/>
    <xf numFmtId="0" fontId="27"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8" fillId="20"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17" fillId="24" borderId="0" applyNumberFormat="0" applyBorder="0" applyAlignment="0" applyProtection="0"/>
    <xf numFmtId="0" fontId="26" fillId="51" borderId="0" applyNumberFormat="0" applyBorder="0" applyAlignment="0" applyProtection="0"/>
    <xf numFmtId="0" fontId="27"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8" fillId="24"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17" fillId="28" borderId="0" applyNumberFormat="0" applyBorder="0" applyAlignment="0" applyProtection="0"/>
    <xf numFmtId="0" fontId="26" fillId="44" borderId="0" applyNumberFormat="0" applyBorder="0" applyAlignment="0" applyProtection="0"/>
    <xf numFmtId="0" fontId="27"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8" fillId="28"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7" fillId="32" borderId="0" applyNumberFormat="0" applyBorder="0" applyAlignment="0" applyProtection="0"/>
    <xf numFmtId="0" fontId="26" fillId="52" borderId="0" applyNumberFormat="0" applyBorder="0" applyAlignment="0" applyProtection="0"/>
    <xf numFmtId="0" fontId="27"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3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9" fillId="53" borderId="0" applyNumberFormat="0" applyBorder="0" applyAlignment="0" applyProtection="0"/>
    <xf numFmtId="0" fontId="26" fillId="50" borderId="0" applyNumberFormat="0" applyBorder="0" applyAlignment="0" applyProtection="0"/>
    <xf numFmtId="0" fontId="29" fillId="47" borderId="0" applyNumberFormat="0" applyBorder="0" applyAlignment="0" applyProtection="0"/>
    <xf numFmtId="0" fontId="26" fillId="46" borderId="0" applyNumberFormat="0" applyBorder="0" applyAlignment="0" applyProtection="0"/>
    <xf numFmtId="0" fontId="29" fillId="35" borderId="0" applyNumberFormat="0" applyBorder="0" applyAlignment="0" applyProtection="0"/>
    <xf numFmtId="0" fontId="26" fillId="47" borderId="0" applyNumberFormat="0" applyBorder="0" applyAlignment="0" applyProtection="0"/>
    <xf numFmtId="0" fontId="29" fillId="53" borderId="0" applyNumberFormat="0" applyBorder="0" applyAlignment="0" applyProtection="0"/>
    <xf numFmtId="0" fontId="26" fillId="51" borderId="0" applyNumberFormat="0" applyBorder="0" applyAlignment="0" applyProtection="0"/>
    <xf numFmtId="0" fontId="29" fillId="37" borderId="0" applyNumberFormat="0" applyBorder="0" applyAlignment="0" applyProtection="0"/>
    <xf numFmtId="0" fontId="26" fillId="44" borderId="0" applyNumberFormat="0" applyBorder="0" applyAlignment="0" applyProtection="0"/>
    <xf numFmtId="0" fontId="29" fillId="54" borderId="0" applyNumberFormat="0" applyBorder="0" applyAlignment="0" applyProtection="0"/>
    <xf numFmtId="0" fontId="26" fillId="52" borderId="0" applyNumberFormat="0" applyBorder="0" applyAlignment="0" applyProtection="0"/>
    <xf numFmtId="183" fontId="19" fillId="0" borderId="0"/>
    <xf numFmtId="183" fontId="19" fillId="0" borderId="0"/>
    <xf numFmtId="184" fontId="20" fillId="0" borderId="0">
      <alignment horizontal="center"/>
    </xf>
    <xf numFmtId="185" fontId="19" fillId="0" borderId="0">
      <alignment horizontal="center"/>
    </xf>
    <xf numFmtId="185" fontId="19" fillId="0" borderId="0">
      <alignment horizontal="center"/>
    </xf>
    <xf numFmtId="186" fontId="20" fillId="0" borderId="0">
      <alignment horizontal="center"/>
    </xf>
    <xf numFmtId="187" fontId="19" fillId="0" borderId="0">
      <alignment horizontal="center"/>
    </xf>
    <xf numFmtId="187" fontId="19" fillId="0" borderId="0">
      <alignment horizontal="center"/>
    </xf>
    <xf numFmtId="188" fontId="20" fillId="0" borderId="0">
      <alignment horizontal="center"/>
    </xf>
    <xf numFmtId="189" fontId="19" fillId="0" borderId="0"/>
    <xf numFmtId="189" fontId="19" fillId="0" borderId="0"/>
    <xf numFmtId="190" fontId="20" fillId="0" borderId="0">
      <alignment horizontal="center"/>
    </xf>
    <xf numFmtId="191" fontId="19" fillId="0" borderId="0">
      <alignment horizontal="center"/>
    </xf>
    <xf numFmtId="191" fontId="19" fillId="0" borderId="0">
      <alignment horizontal="center"/>
    </xf>
    <xf numFmtId="192" fontId="20" fillId="0" borderId="0">
      <alignment horizontal="center"/>
    </xf>
    <xf numFmtId="0" fontId="29" fillId="55" borderId="0" applyNumberFormat="0" applyBorder="0" applyAlignment="0" applyProtection="0"/>
    <xf numFmtId="0" fontId="27" fillId="56" borderId="0" applyNumberFormat="0" applyBorder="0" applyAlignment="0" applyProtection="0"/>
    <xf numFmtId="0" fontId="26" fillId="56" borderId="0" applyNumberFormat="0" applyBorder="0" applyAlignment="0" applyProtection="0"/>
    <xf numFmtId="0" fontId="17" fillId="9" borderId="0" applyNumberFormat="0" applyBorder="0" applyAlignment="0" applyProtection="0"/>
    <xf numFmtId="0" fontId="26" fillId="56" borderId="0" applyNumberFormat="0" applyBorder="0" applyAlignment="0" applyProtection="0"/>
    <xf numFmtId="0" fontId="28" fillId="9"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9" fillId="57" borderId="0" applyNumberFormat="0" applyBorder="0" applyAlignment="0" applyProtection="0"/>
    <xf numFmtId="0" fontId="27" fillId="58" borderId="0" applyNumberFormat="0" applyBorder="0" applyAlignment="0" applyProtection="0"/>
    <xf numFmtId="0" fontId="26" fillId="58" borderId="0" applyNumberFormat="0" applyBorder="0" applyAlignment="0" applyProtection="0"/>
    <xf numFmtId="0" fontId="17" fillId="13" borderId="0" applyNumberFormat="0" applyBorder="0" applyAlignment="0" applyProtection="0"/>
    <xf numFmtId="0" fontId="26" fillId="58" borderId="0" applyNumberFormat="0" applyBorder="0" applyAlignment="0" applyProtection="0"/>
    <xf numFmtId="0" fontId="28" fillId="13"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9" fillId="38" borderId="0" applyNumberFormat="0" applyBorder="0" applyAlignment="0" applyProtection="0"/>
    <xf numFmtId="0" fontId="27" fillId="54" borderId="0" applyNumberFormat="0" applyBorder="0" applyAlignment="0" applyProtection="0"/>
    <xf numFmtId="0" fontId="26" fillId="54" borderId="0" applyNumberFormat="0" applyBorder="0" applyAlignment="0" applyProtection="0"/>
    <xf numFmtId="0" fontId="17" fillId="17" borderId="0" applyNumberFormat="0" applyBorder="0" applyAlignment="0" applyProtection="0"/>
    <xf numFmtId="0" fontId="26" fillId="54" borderId="0" applyNumberFormat="0" applyBorder="0" applyAlignment="0" applyProtection="0"/>
    <xf numFmtId="0" fontId="28" fillId="17"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9" fillId="55" borderId="0" applyNumberFormat="0" applyBorder="0" applyAlignment="0" applyProtection="0"/>
    <xf numFmtId="0" fontId="27" fillId="51" borderId="0" applyNumberFormat="0" applyBorder="0" applyAlignment="0" applyProtection="0"/>
    <xf numFmtId="0" fontId="26" fillId="51" borderId="0" applyNumberFormat="0" applyBorder="0" applyAlignment="0" applyProtection="0"/>
    <xf numFmtId="0" fontId="17" fillId="21" borderId="0" applyNumberFormat="0" applyBorder="0" applyAlignment="0" applyProtection="0"/>
    <xf numFmtId="0" fontId="26" fillId="51" borderId="0" applyNumberFormat="0" applyBorder="0" applyAlignment="0" applyProtection="0"/>
    <xf numFmtId="0" fontId="28" fillId="2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9" fillId="59" borderId="0" applyNumberFormat="0" applyBorder="0" applyAlignment="0" applyProtection="0"/>
    <xf numFmtId="0" fontId="27" fillId="44" borderId="0" applyNumberFormat="0" applyBorder="0" applyAlignment="0" applyProtection="0"/>
    <xf numFmtId="0" fontId="26" fillId="44" borderId="0" applyNumberFormat="0" applyBorder="0" applyAlignment="0" applyProtection="0"/>
    <xf numFmtId="0" fontId="17" fillId="25" borderId="0" applyNumberFormat="0" applyBorder="0" applyAlignment="0" applyProtection="0"/>
    <xf numFmtId="0" fontId="26" fillId="44" borderId="0" applyNumberFormat="0" applyBorder="0" applyAlignment="0" applyProtection="0"/>
    <xf numFmtId="0" fontId="28" fillId="25"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9" fillId="52" borderId="0" applyNumberFormat="0" applyBorder="0" applyAlignment="0" applyProtection="0"/>
    <xf numFmtId="0" fontId="27" fillId="60" borderId="0" applyNumberFormat="0" applyBorder="0" applyAlignment="0" applyProtection="0"/>
    <xf numFmtId="0" fontId="26" fillId="60" borderId="0" applyNumberFormat="0" applyBorder="0" applyAlignment="0" applyProtection="0"/>
    <xf numFmtId="0" fontId="17" fillId="29" borderId="0" applyNumberFormat="0" applyBorder="0" applyAlignment="0" applyProtection="0"/>
    <xf numFmtId="0" fontId="26" fillId="60" borderId="0" applyNumberFormat="0" applyBorder="0" applyAlignment="0" applyProtection="0"/>
    <xf numFmtId="0" fontId="28" fillId="29"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30" fillId="42" borderId="11" applyNumberFormat="0" applyAlignment="0" applyProtection="0"/>
    <xf numFmtId="0" fontId="31" fillId="61" borderId="12" applyNumberFormat="0" applyAlignment="0" applyProtection="0"/>
    <xf numFmtId="0" fontId="32" fillId="61" borderId="12" applyNumberFormat="0" applyAlignment="0" applyProtection="0"/>
    <xf numFmtId="0" fontId="10" fillId="6" borderId="5" applyNumberFormat="0" applyAlignment="0" applyProtection="0"/>
    <xf numFmtId="0" fontId="32" fillId="61" borderId="12" applyNumberFormat="0" applyAlignment="0" applyProtection="0"/>
    <xf numFmtId="0" fontId="33" fillId="6" borderId="5" applyNumberFormat="0" applyAlignment="0" applyProtection="0"/>
    <xf numFmtId="0" fontId="32" fillId="61" borderId="12" applyNumberFormat="0" applyAlignment="0" applyProtection="0"/>
    <xf numFmtId="0" fontId="32" fillId="61" borderId="12" applyNumberFormat="0" applyAlignment="0" applyProtection="0"/>
    <xf numFmtId="0" fontId="32" fillId="61" borderId="12" applyNumberFormat="0" applyAlignment="0" applyProtection="0"/>
    <xf numFmtId="193" fontId="25" fillId="0" borderId="0">
      <alignment horizontal="right"/>
    </xf>
    <xf numFmtId="193" fontId="25" fillId="0" borderId="0">
      <alignment horizontal="right"/>
    </xf>
    <xf numFmtId="194" fontId="25" fillId="0" borderId="0">
      <alignment horizontal="right"/>
    </xf>
    <xf numFmtId="0" fontId="34" fillId="42" borderId="11" applyNumberFormat="0" applyAlignment="0" applyProtection="0"/>
    <xf numFmtId="0" fontId="35" fillId="61" borderId="13" applyNumberFormat="0" applyAlignment="0" applyProtection="0"/>
    <xf numFmtId="0" fontId="36" fillId="61" borderId="13" applyNumberFormat="0" applyAlignment="0" applyProtection="0"/>
    <xf numFmtId="0" fontId="11" fillId="6" borderId="4" applyNumberFormat="0" applyAlignment="0" applyProtection="0"/>
    <xf numFmtId="0" fontId="36" fillId="61" borderId="13" applyNumberFormat="0" applyAlignment="0" applyProtection="0"/>
    <xf numFmtId="0" fontId="37" fillId="6" borderId="4" applyNumberFormat="0" applyAlignment="0" applyProtection="0"/>
    <xf numFmtId="0" fontId="36" fillId="61" borderId="13" applyNumberFormat="0" applyAlignment="0" applyProtection="0"/>
    <xf numFmtId="0" fontId="36" fillId="61" borderId="13" applyNumberFormat="0" applyAlignment="0" applyProtection="0"/>
    <xf numFmtId="0" fontId="36" fillId="61" borderId="13" applyNumberFormat="0" applyAlignment="0" applyProtection="0"/>
    <xf numFmtId="0" fontId="38" fillId="54" borderId="11" applyNumberFormat="0" applyAlignment="0" applyProtection="0"/>
    <xf numFmtId="0" fontId="39" fillId="38" borderId="13" applyNumberFormat="0" applyAlignment="0" applyProtection="0"/>
    <xf numFmtId="0" fontId="40" fillId="38" borderId="13" applyNumberFormat="0" applyAlignment="0" applyProtection="0"/>
    <xf numFmtId="0" fontId="9" fillId="5" borderId="4" applyNumberFormat="0" applyAlignment="0" applyProtection="0"/>
    <xf numFmtId="0" fontId="40" fillId="38" borderId="13" applyNumberFormat="0" applyAlignment="0" applyProtection="0"/>
    <xf numFmtId="0" fontId="41" fillId="5" borderId="4" applyNumberFormat="0" applyAlignment="0" applyProtection="0"/>
    <xf numFmtId="0" fontId="40" fillId="38" borderId="13" applyNumberFormat="0" applyAlignment="0" applyProtection="0"/>
    <xf numFmtId="0" fontId="40" fillId="38" borderId="13" applyNumberFormat="0" applyAlignment="0" applyProtection="0"/>
    <xf numFmtId="0" fontId="40" fillId="38" borderId="13" applyNumberFormat="0" applyAlignment="0" applyProtection="0"/>
    <xf numFmtId="0" fontId="42" fillId="0" borderId="14" applyNumberFormat="0" applyFill="0" applyAlignment="0" applyProtection="0"/>
    <xf numFmtId="0" fontId="43" fillId="0" borderId="15" applyNumberFormat="0" applyFill="0" applyAlignment="0" applyProtection="0"/>
    <xf numFmtId="0" fontId="44" fillId="0" borderId="15" applyNumberFormat="0" applyFill="0" applyAlignment="0" applyProtection="0"/>
    <xf numFmtId="0" fontId="16" fillId="0" borderId="9" applyNumberFormat="0" applyFill="0" applyAlignment="0" applyProtection="0"/>
    <xf numFmtId="0" fontId="44" fillId="0" borderId="15" applyNumberFormat="0" applyFill="0" applyAlignment="0" applyProtection="0"/>
    <xf numFmtId="0" fontId="45" fillId="0" borderId="9"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15"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95" fontId="20" fillId="0" borderId="0" applyFont="0" applyFill="0" applyBorder="0" applyAlignment="0" applyProtection="0"/>
    <xf numFmtId="44" fontId="20" fillId="0" borderId="0" applyFont="0" applyFill="0" applyBorder="0" applyAlignment="0" applyProtection="0"/>
    <xf numFmtId="195" fontId="20" fillId="0" borderId="0" applyFont="0" applyFill="0" applyBorder="0" applyAlignment="0" applyProtection="0"/>
    <xf numFmtId="0" fontId="19" fillId="0" borderId="10"/>
    <xf numFmtId="0" fontId="19" fillId="0" borderId="10"/>
    <xf numFmtId="0" fontId="50" fillId="41" borderId="0" applyNumberFormat="0" applyBorder="0" applyAlignment="0" applyProtection="0"/>
    <xf numFmtId="0" fontId="51" fillId="35" borderId="0" applyNumberFormat="0" applyBorder="0" applyAlignment="0" applyProtection="0"/>
    <xf numFmtId="0" fontId="52" fillId="35" borderId="0" applyNumberFormat="0" applyBorder="0" applyAlignment="0" applyProtection="0"/>
    <xf numFmtId="0" fontId="6" fillId="2" borderId="0" applyNumberFormat="0" applyBorder="0" applyAlignment="0" applyProtection="0"/>
    <xf numFmtId="0" fontId="52" fillId="35" borderId="0" applyNumberFormat="0" applyBorder="0" applyAlignment="0" applyProtection="0"/>
    <xf numFmtId="0" fontId="53" fillId="2"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49" fontId="54" fillId="0" borderId="0">
      <alignment horizontal="left"/>
    </xf>
    <xf numFmtId="49" fontId="54" fillId="0" borderId="0">
      <alignment horizontal="left"/>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alignment vertical="top"/>
      <protection locked="0"/>
    </xf>
    <xf numFmtId="0" fontId="60" fillId="0" borderId="0" applyNumberFormat="0" applyFill="0" applyBorder="0" applyAlignment="0" applyProtection="0"/>
    <xf numFmtId="0" fontId="56" fillId="0" borderId="0" applyNumberFormat="0" applyFill="0" applyBorder="0" applyAlignment="0" applyProtection="0">
      <alignment vertical="top"/>
      <protection locked="0"/>
    </xf>
    <xf numFmtId="164" fontId="18"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64" fontId="18" fillId="0" borderId="0" applyFont="0" applyFill="0" applyBorder="0" applyAlignment="0" applyProtection="0"/>
    <xf numFmtId="166" fontId="21" fillId="0" borderId="0"/>
    <xf numFmtId="0" fontId="40" fillId="62" borderId="0" applyNumberFormat="0" applyBorder="0" applyAlignment="0" applyProtection="0"/>
    <xf numFmtId="0" fontId="61" fillId="63" borderId="0" applyNumberFormat="0" applyBorder="0" applyAlignment="0" applyProtection="0"/>
    <xf numFmtId="0" fontId="62" fillId="63" borderId="0" applyNumberFormat="0" applyBorder="0" applyAlignment="0" applyProtection="0"/>
    <xf numFmtId="0" fontId="8"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62" fillId="63" borderId="0" applyNumberFormat="0" applyBorder="0" applyAlignment="0" applyProtection="0"/>
    <xf numFmtId="0" fontId="62" fillId="63" borderId="0" applyNumberFormat="0" applyBorder="0" applyAlignment="0" applyProtection="0"/>
    <xf numFmtId="0" fontId="62" fillId="63" borderId="0" applyNumberFormat="0" applyBorder="0" applyAlignment="0" applyProtection="0"/>
    <xf numFmtId="0" fontId="64" fillId="0" borderId="16" applyFont="0" applyBorder="0" applyAlignment="0"/>
    <xf numFmtId="1" fontId="65" fillId="64" borderId="17">
      <alignment horizontal="right"/>
    </xf>
    <xf numFmtId="0" fontId="20" fillId="44" borderId="1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59" borderId="19" applyNumberFormat="0" applyFont="0" applyAlignment="0" applyProtection="0"/>
    <xf numFmtId="0" fontId="23" fillId="59" borderId="19" applyNumberFormat="0" applyFont="0" applyAlignment="0" applyProtection="0"/>
    <xf numFmtId="0" fontId="22" fillId="59" borderId="19" applyNumberFormat="0" applyFont="0" applyAlignment="0" applyProtection="0"/>
    <xf numFmtId="0" fontId="18" fillId="8" borderId="8" applyNumberFormat="0" applyFont="0" applyAlignment="0" applyProtection="0"/>
    <xf numFmtId="0" fontId="22" fillId="59" borderId="19" applyNumberFormat="0" applyFont="0" applyAlignment="0" applyProtection="0"/>
    <xf numFmtId="0" fontId="22" fillId="59" borderId="19" applyNumberFormat="0" applyFont="0" applyAlignment="0" applyProtection="0"/>
    <xf numFmtId="0" fontId="22" fillId="59" borderId="19" applyNumberFormat="0" applyFont="0" applyAlignment="0" applyProtection="0"/>
    <xf numFmtId="49" fontId="21" fillId="0" borderId="0"/>
    <xf numFmtId="0" fontId="66" fillId="48" borderId="0" applyNumberFormat="0" applyBorder="0" applyAlignment="0" applyProtection="0"/>
    <xf numFmtId="0" fontId="67" fillId="34" borderId="0" applyNumberFormat="0" applyBorder="0" applyAlignment="0" applyProtection="0"/>
    <xf numFmtId="0" fontId="68" fillId="34" borderId="0" applyNumberFormat="0" applyBorder="0" applyAlignment="0" applyProtection="0"/>
    <xf numFmtId="0" fontId="7" fillId="3" borderId="0" applyNumberFormat="0" applyBorder="0" applyAlignment="0" applyProtection="0"/>
    <xf numFmtId="0" fontId="68" fillId="34" borderId="0" applyNumberFormat="0" applyBorder="0" applyAlignment="0" applyProtection="0"/>
    <xf numFmtId="0" fontId="69" fillId="3"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70" fillId="0" borderId="0"/>
    <xf numFmtId="0" fontId="22" fillId="0" borderId="0"/>
    <xf numFmtId="0" fontId="71" fillId="0" borderId="0"/>
    <xf numFmtId="0" fontId="20" fillId="0" borderId="0"/>
    <xf numFmtId="0" fontId="20" fillId="0" borderId="0"/>
    <xf numFmtId="0" fontId="71" fillId="0" borderId="0"/>
    <xf numFmtId="0" fontId="71" fillId="0" borderId="0"/>
    <xf numFmtId="0" fontId="20" fillId="0" borderId="0"/>
    <xf numFmtId="0" fontId="20" fillId="0" borderId="0"/>
    <xf numFmtId="0" fontId="71" fillId="0" borderId="0"/>
    <xf numFmtId="0" fontId="71" fillId="0" borderId="0"/>
    <xf numFmtId="0" fontId="18" fillId="0" borderId="0"/>
    <xf numFmtId="0" fontId="1" fillId="0" borderId="0"/>
    <xf numFmtId="0" fontId="20" fillId="0" borderId="0"/>
    <xf numFmtId="0" fontId="20" fillId="0" borderId="0"/>
    <xf numFmtId="0" fontId="20" fillId="0" borderId="0"/>
    <xf numFmtId="0" fontId="18" fillId="0" borderId="0"/>
    <xf numFmtId="0" fontId="71" fillId="0" borderId="0"/>
    <xf numFmtId="0" fontId="71" fillId="0" borderId="0"/>
    <xf numFmtId="0" fontId="71" fillId="0" borderId="0"/>
    <xf numFmtId="0" fontId="20" fillId="0" borderId="0"/>
    <xf numFmtId="0" fontId="20" fillId="0" borderId="0"/>
    <xf numFmtId="0" fontId="20" fillId="0" borderId="0"/>
    <xf numFmtId="0" fontId="72" fillId="0" borderId="0"/>
    <xf numFmtId="0" fontId="18" fillId="0" borderId="0"/>
    <xf numFmtId="0" fontId="20" fillId="0" borderId="0"/>
    <xf numFmtId="0" fontId="20" fillId="0" borderId="0"/>
    <xf numFmtId="0" fontId="70"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2" fillId="0" borderId="0"/>
    <xf numFmtId="0" fontId="22" fillId="0" borderId="0"/>
    <xf numFmtId="0" fontId="23" fillId="0" borderId="0"/>
    <xf numFmtId="0" fontId="18" fillId="0" borderId="0"/>
    <xf numFmtId="0" fontId="71" fillId="0" borderId="0"/>
    <xf numFmtId="0" fontId="22" fillId="0" borderId="0"/>
    <xf numFmtId="0" fontId="71" fillId="0" borderId="0"/>
    <xf numFmtId="0" fontId="22" fillId="0" borderId="0"/>
    <xf numFmtId="165" fontId="74" fillId="0" borderId="0">
      <alignment horizontal="center" vertical="center"/>
    </xf>
    <xf numFmtId="0" fontId="75" fillId="0" borderId="20" applyNumberFormat="0" applyFill="0" applyAlignment="0" applyProtection="0"/>
    <xf numFmtId="0" fontId="76" fillId="0" borderId="21" applyNumberFormat="0" applyFill="0" applyAlignment="0" applyProtection="0"/>
    <xf numFmtId="0" fontId="77" fillId="0" borderId="21" applyNumberFormat="0" applyFill="0" applyAlignment="0" applyProtection="0"/>
    <xf numFmtId="0" fontId="3" fillId="0" borderId="1" applyNumberFormat="0" applyFill="0" applyAlignment="0" applyProtection="0"/>
    <xf numFmtId="0" fontId="77" fillId="0" borderId="21" applyNumberFormat="0" applyFill="0" applyAlignment="0" applyProtection="0"/>
    <xf numFmtId="0" fontId="78" fillId="0" borderId="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9" fillId="0" borderId="22" applyNumberFormat="0" applyFill="0" applyAlignment="0" applyProtection="0"/>
    <xf numFmtId="0" fontId="80" fillId="0" borderId="23" applyNumberFormat="0" applyFill="0" applyAlignment="0" applyProtection="0"/>
    <xf numFmtId="0" fontId="81" fillId="0" borderId="23" applyNumberFormat="0" applyFill="0" applyAlignment="0" applyProtection="0"/>
    <xf numFmtId="0" fontId="4" fillId="0" borderId="2" applyNumberFormat="0" applyFill="0" applyAlignment="0" applyProtection="0"/>
    <xf numFmtId="0" fontId="81" fillId="0" borderId="23" applyNumberFormat="0" applyFill="0" applyAlignment="0" applyProtection="0"/>
    <xf numFmtId="0" fontId="82" fillId="0" borderId="2" applyNumberFormat="0" applyFill="0" applyAlignment="0" applyProtection="0"/>
    <xf numFmtId="0" fontId="81" fillId="0" borderId="23" applyNumberFormat="0" applyFill="0" applyAlignment="0" applyProtection="0"/>
    <xf numFmtId="0" fontId="81" fillId="0" borderId="23" applyNumberFormat="0" applyFill="0" applyAlignment="0" applyProtection="0"/>
    <xf numFmtId="0" fontId="81" fillId="0" borderId="23" applyNumberFormat="0" applyFill="0" applyAlignment="0" applyProtection="0"/>
    <xf numFmtId="0" fontId="83" fillId="0" borderId="24" applyNumberFormat="0" applyFill="0" applyAlignment="0" applyProtection="0"/>
    <xf numFmtId="0" fontId="84" fillId="0" borderId="25" applyNumberFormat="0" applyFill="0" applyAlignment="0" applyProtection="0"/>
    <xf numFmtId="0" fontId="85" fillId="0" borderId="25" applyNumberFormat="0" applyFill="0" applyAlignment="0" applyProtection="0"/>
    <xf numFmtId="0" fontId="5" fillId="0" borderId="3" applyNumberFormat="0" applyFill="0" applyAlignment="0" applyProtection="0"/>
    <xf numFmtId="0" fontId="85" fillId="0" borderId="25" applyNumberFormat="0" applyFill="0" applyAlignment="0" applyProtection="0"/>
    <xf numFmtId="0" fontId="86" fillId="0" borderId="3" applyNumberFormat="0" applyFill="0" applyAlignment="0" applyProtection="0"/>
    <xf numFmtId="0" fontId="85" fillId="0" borderId="25" applyNumberFormat="0" applyFill="0" applyAlignment="0" applyProtection="0"/>
    <xf numFmtId="0" fontId="85" fillId="0" borderId="25" applyNumberFormat="0" applyFill="0" applyAlignment="0" applyProtection="0"/>
    <xf numFmtId="0" fontId="85" fillId="0" borderId="25" applyNumberFormat="0" applyFill="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49" fontId="19" fillId="0" borderId="0">
      <alignment horizontal="left" vertical="top"/>
    </xf>
    <xf numFmtId="49" fontId="19" fillId="0" borderId="0">
      <alignment horizontal="left" vertical="top"/>
    </xf>
    <xf numFmtId="0" fontId="40" fillId="0" borderId="26" applyNumberFormat="0" applyFill="0" applyAlignment="0" applyProtection="0"/>
    <xf numFmtId="0" fontId="89" fillId="0" borderId="27" applyNumberFormat="0" applyFill="0" applyAlignment="0" applyProtection="0"/>
    <xf numFmtId="0" fontId="90" fillId="0" borderId="27" applyNumberFormat="0" applyFill="0" applyAlignment="0" applyProtection="0"/>
    <xf numFmtId="0" fontId="12" fillId="0" borderId="6" applyNumberFormat="0" applyFill="0" applyAlignment="0" applyProtection="0"/>
    <xf numFmtId="0" fontId="90" fillId="0" borderId="27" applyNumberFormat="0" applyFill="0" applyAlignment="0" applyProtection="0"/>
    <xf numFmtId="0" fontId="91" fillId="0" borderId="6"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14"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5" fillId="50" borderId="28" applyNumberFormat="0" applyAlignment="0" applyProtection="0"/>
    <xf numFmtId="0" fontId="96" fillId="65" borderId="29" applyNumberFormat="0" applyAlignment="0" applyProtection="0"/>
    <xf numFmtId="0" fontId="97" fillId="65" borderId="29" applyNumberFormat="0" applyAlignment="0" applyProtection="0"/>
    <xf numFmtId="0" fontId="13" fillId="7" borderId="7" applyNumberFormat="0" applyAlignment="0" applyProtection="0"/>
    <xf numFmtId="0" fontId="97" fillId="65" borderId="29" applyNumberFormat="0" applyAlignment="0" applyProtection="0"/>
    <xf numFmtId="0" fontId="98" fillId="7" borderId="7"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20" fillId="0" borderId="0"/>
    <xf numFmtId="0" fontId="1" fillId="0" borderId="0"/>
    <xf numFmtId="198" fontId="99" fillId="0" borderId="0"/>
    <xf numFmtId="199" fontId="99" fillId="0" borderId="31">
      <alignment horizontal="right"/>
    </xf>
    <xf numFmtId="200" fontId="99" fillId="0" borderId="31">
      <alignment horizontal="left"/>
    </xf>
    <xf numFmtId="200" fontId="99" fillId="0" borderId="31">
      <alignment horizontal="left"/>
    </xf>
    <xf numFmtId="0" fontId="1" fillId="0" borderId="0"/>
    <xf numFmtId="0" fontId="1" fillId="0" borderId="0"/>
    <xf numFmtId="0" fontId="1" fillId="0" borderId="0"/>
    <xf numFmtId="0" fontId="18" fillId="0" borderId="0"/>
    <xf numFmtId="0" fontId="20" fillId="0" borderId="0"/>
    <xf numFmtId="0" fontId="20" fillId="0" borderId="0"/>
    <xf numFmtId="0" fontId="70" fillId="0" borderId="0"/>
    <xf numFmtId="0" fontId="71" fillId="0" borderId="0"/>
    <xf numFmtId="0" fontId="22"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36"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6" fillId="50"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51" borderId="0" applyNumberFormat="0" applyBorder="0" applyAlignment="0" applyProtection="0"/>
    <xf numFmtId="0" fontId="26" fillId="44" borderId="0" applyNumberFormat="0" applyBorder="0" applyAlignment="0" applyProtection="0"/>
    <xf numFmtId="0" fontId="26" fillId="52" borderId="0" applyNumberFormat="0" applyBorder="0" applyAlignment="0" applyProtection="0"/>
    <xf numFmtId="201" fontId="25" fillId="0" borderId="0">
      <alignment horizontal="right"/>
    </xf>
    <xf numFmtId="201" fontId="25" fillId="0" borderId="0">
      <alignment horizontal="right"/>
    </xf>
    <xf numFmtId="0" fontId="25" fillId="0" borderId="0">
      <alignment horizontal="right"/>
    </xf>
    <xf numFmtId="0" fontId="25" fillId="0" borderId="0">
      <alignment horizontal="right"/>
    </xf>
    <xf numFmtId="202" fontId="25" fillId="0" borderId="0">
      <alignment horizontal="right"/>
    </xf>
    <xf numFmtId="202" fontId="25" fillId="0" borderId="0">
      <alignment horizontal="right"/>
    </xf>
    <xf numFmtId="0" fontId="19" fillId="0" borderId="41"/>
    <xf numFmtId="0" fontId="56" fillId="0" borderId="0" applyNumberFormat="0" applyFill="0" applyBorder="0" applyAlignment="0" applyProtection="0">
      <alignment vertical="top"/>
      <protection locked="0"/>
    </xf>
    <xf numFmtId="0" fontId="19" fillId="0" borderId="0">
      <alignment horizontal="left"/>
    </xf>
    <xf numFmtId="0" fontId="19" fillId="0" borderId="0">
      <alignment horizontal="left"/>
    </xf>
    <xf numFmtId="1" fontId="25" fillId="0" borderId="43">
      <alignment horizontal="center"/>
    </xf>
    <xf numFmtId="1" fontId="25" fillId="0" borderId="43">
      <alignment horizontal="center"/>
    </xf>
    <xf numFmtId="164" fontId="72" fillId="0" borderId="0" applyFont="0" applyFill="0" applyBorder="0" applyAlignment="0" applyProtection="0"/>
    <xf numFmtId="164" fontId="72"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71"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0" fontId="105" fillId="0" borderId="0">
      <alignment horizontal="left"/>
      <protection locked="0"/>
    </xf>
    <xf numFmtId="0" fontId="106" fillId="0" borderId="0">
      <alignment horizontal="left"/>
      <protection locked="0"/>
    </xf>
    <xf numFmtId="203" fontId="25" fillId="0" borderId="0">
      <alignment horizontal="right"/>
    </xf>
    <xf numFmtId="203" fontId="25" fillId="0" borderId="0">
      <alignment horizontal="right"/>
    </xf>
    <xf numFmtId="204" fontId="25" fillId="0" borderId="0">
      <alignment horizontal="right"/>
    </xf>
    <xf numFmtId="204" fontId="25" fillId="0" borderId="0">
      <alignment horizontal="right"/>
    </xf>
    <xf numFmtId="49" fontId="19" fillId="0" borderId="0">
      <alignment horizontal="left"/>
    </xf>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205" fontId="25" fillId="0" borderId="0">
      <alignment horizontal="right"/>
    </xf>
    <xf numFmtId="205" fontId="25" fillId="0" borderId="0">
      <alignment horizontal="right"/>
    </xf>
    <xf numFmtId="0" fontId="20" fillId="0" borderId="0"/>
    <xf numFmtId="0" fontId="20" fillId="0" borderId="0"/>
    <xf numFmtId="0" fontId="20" fillId="0" borderId="0"/>
    <xf numFmtId="0" fontId="71" fillId="0" borderId="0"/>
    <xf numFmtId="0" fontId="20" fillId="0" borderId="0"/>
    <xf numFmtId="0" fontId="71" fillId="0" borderId="0"/>
    <xf numFmtId="0" fontId="72" fillId="0" borderId="0"/>
    <xf numFmtId="0" fontId="20" fillId="0" borderId="0"/>
    <xf numFmtId="0" fontId="1" fillId="0" borderId="0"/>
    <xf numFmtId="0" fontId="1" fillId="0" borderId="0"/>
    <xf numFmtId="0" fontId="20" fillId="0" borderId="0"/>
    <xf numFmtId="0" fontId="20" fillId="0" borderId="0"/>
    <xf numFmtId="0" fontId="1" fillId="0" borderId="0"/>
    <xf numFmtId="0" fontId="20" fillId="0" borderId="0"/>
    <xf numFmtId="0" fontId="107" fillId="0" borderId="0"/>
    <xf numFmtId="0" fontId="20" fillId="0" borderId="0"/>
    <xf numFmtId="0" fontId="71" fillId="0" borderId="0"/>
    <xf numFmtId="0" fontId="1" fillId="0" borderId="0"/>
    <xf numFmtId="0" fontId="71" fillId="0" borderId="0"/>
    <xf numFmtId="0" fontId="71" fillId="0" borderId="0"/>
    <xf numFmtId="0" fontId="72" fillId="0" borderId="0"/>
    <xf numFmtId="0" fontId="18" fillId="0" borderId="0"/>
    <xf numFmtId="0" fontId="1" fillId="0" borderId="0"/>
    <xf numFmtId="0" fontId="71" fillId="0" borderId="0"/>
    <xf numFmtId="0" fontId="1" fillId="0" borderId="0"/>
    <xf numFmtId="0" fontId="20"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alignment horizontal="center" vertical="center"/>
    </xf>
    <xf numFmtId="0" fontId="108" fillId="0" borderId="0">
      <alignment horizontal="center" vertical="center"/>
    </xf>
  </cellStyleXfs>
  <cellXfs count="69">
    <xf numFmtId="0" fontId="0" fillId="0" borderId="0" xfId="0"/>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30" xfId="0" applyBorder="1"/>
    <xf numFmtId="0" fontId="0" fillId="0" borderId="30" xfId="0" applyBorder="1" applyAlignment="1">
      <alignment horizontal="left" indent="1"/>
    </xf>
    <xf numFmtId="0" fontId="0" fillId="0" borderId="30" xfId="0" applyNumberFormat="1" applyBorder="1"/>
    <xf numFmtId="0" fontId="0" fillId="66" borderId="0" xfId="0" applyFill="1"/>
    <xf numFmtId="0" fontId="100" fillId="66" borderId="0" xfId="1327" applyFont="1" applyFill="1" applyAlignment="1">
      <alignment vertical="top" wrapText="1"/>
    </xf>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xf numFmtId="0" fontId="0" fillId="0" borderId="0" xfId="0" pivotButton="1"/>
    <xf numFmtId="0" fontId="0" fillId="0" borderId="0" xfId="0" applyAlignment="1">
      <alignment horizontal="left"/>
    </xf>
    <xf numFmtId="0" fontId="0" fillId="0" borderId="0" xfId="0" applyNumberFormat="1"/>
    <xf numFmtId="0" fontId="18" fillId="0" borderId="0" xfId="1162"/>
    <xf numFmtId="0" fontId="1" fillId="0" borderId="0" xfId="1172" applyFont="1" applyFill="1" applyBorder="1" applyAlignment="1"/>
    <xf numFmtId="3" fontId="71" fillId="0" borderId="0" xfId="1335" applyNumberFormat="1" applyFont="1" applyBorder="1"/>
    <xf numFmtId="0" fontId="20" fillId="0" borderId="0" xfId="1321" applyFont="1" applyFill="1"/>
    <xf numFmtId="0" fontId="20" fillId="0" borderId="0" xfId="1321" applyFill="1"/>
    <xf numFmtId="3" fontId="0" fillId="0" borderId="0" xfId="0" applyNumberFormat="1"/>
    <xf numFmtId="3" fontId="0" fillId="0" borderId="30" xfId="0" applyNumberFormat="1" applyBorder="1"/>
    <xf numFmtId="3" fontId="0" fillId="0" borderId="41" xfId="0" applyNumberFormat="1" applyBorder="1"/>
    <xf numFmtId="3" fontId="0" fillId="0" borderId="0" xfId="0" applyNumberFormat="1" applyBorder="1"/>
    <xf numFmtId="165" fontId="0" fillId="0" borderId="0" xfId="0" applyNumberFormat="1" applyFont="1"/>
    <xf numFmtId="165" fontId="0" fillId="0" borderId="30" xfId="0" applyNumberFormat="1" applyFont="1" applyBorder="1"/>
    <xf numFmtId="0" fontId="18" fillId="0" borderId="0" xfId="1162" applyProtection="1"/>
    <xf numFmtId="0" fontId="65" fillId="0" borderId="0" xfId="1321" applyFont="1" applyFill="1" applyBorder="1" applyProtection="1"/>
    <xf numFmtId="0" fontId="20" fillId="0" borderId="0" xfId="1321" applyFont="1" applyFill="1" applyBorder="1" applyProtection="1"/>
    <xf numFmtId="0" fontId="20" fillId="0" borderId="0" xfId="1321" applyFont="1" applyFill="1" applyBorder="1" applyAlignment="1" applyProtection="1">
      <alignment horizontal="left"/>
    </xf>
    <xf numFmtId="0" fontId="103" fillId="0" borderId="0" xfId="1334" applyFont="1" applyFill="1" applyBorder="1" applyAlignment="1" applyProtection="1">
      <alignment horizontal="left" vertical="center"/>
    </xf>
    <xf numFmtId="0" fontId="20" fillId="0" borderId="0" xfId="1321" applyFill="1" applyBorder="1" applyProtection="1"/>
    <xf numFmtId="0" fontId="71" fillId="0" borderId="0" xfId="1321" applyFont="1" applyFill="1" applyBorder="1" applyAlignment="1" applyProtection="1">
      <alignment horizontal="left" wrapText="1"/>
    </xf>
    <xf numFmtId="0" fontId="1" fillId="0" borderId="42" xfId="1165" applyFont="1" applyFill="1" applyBorder="1" applyAlignment="1" applyProtection="1"/>
    <xf numFmtId="165" fontId="71" fillId="0" borderId="0" xfId="1321" applyNumberFormat="1" applyFont="1" applyFill="1" applyBorder="1" applyAlignment="1" applyProtection="1">
      <alignment horizontal="right"/>
    </xf>
    <xf numFmtId="165" fontId="1" fillId="0" borderId="0" xfId="1172" applyNumberFormat="1" applyFont="1" applyFill="1" applyBorder="1" applyAlignment="1" applyProtection="1">
      <alignment horizontal="right"/>
    </xf>
    <xf numFmtId="0" fontId="1" fillId="0" borderId="42" xfId="1165" applyFont="1" applyFill="1" applyBorder="1" applyAlignment="1" applyProtection="1">
      <alignment vertical="center"/>
    </xf>
    <xf numFmtId="0" fontId="1" fillId="0" borderId="0" xfId="1172" applyFont="1" applyFill="1" applyBorder="1" applyAlignment="1" applyProtection="1"/>
    <xf numFmtId="0" fontId="20" fillId="0" borderId="0" xfId="1321" applyFont="1" applyFill="1" applyProtection="1"/>
    <xf numFmtId="0" fontId="25" fillId="0" borderId="0" xfId="1321" applyFont="1" applyFill="1" applyAlignment="1" applyProtection="1">
      <alignment horizontal="left" wrapText="1"/>
    </xf>
    <xf numFmtId="0" fontId="20" fillId="0" borderId="0" xfId="1321" applyFill="1" applyProtection="1"/>
    <xf numFmtId="0" fontId="25" fillId="66" borderId="0" xfId="0" applyFont="1" applyFill="1" applyAlignment="1">
      <alignment horizontal="left" vertical="center" wrapText="1"/>
    </xf>
    <xf numFmtId="0" fontId="101" fillId="66" borderId="0" xfId="1327" applyFont="1" applyFill="1" applyAlignment="1">
      <alignment horizontal="left" vertical="center" wrapText="1"/>
    </xf>
    <xf numFmtId="0" fontId="101" fillId="0" borderId="0" xfId="1321" applyFont="1" applyFill="1" applyBorder="1" applyAlignment="1" applyProtection="1">
      <alignment horizontal="left" vertical="top" wrapText="1"/>
    </xf>
    <xf numFmtId="0" fontId="25" fillId="0" borderId="0" xfId="1162" applyFont="1" applyAlignment="1" applyProtection="1">
      <alignment horizontal="left" vertical="top" wrapText="1"/>
    </xf>
    <xf numFmtId="3" fontId="101" fillId="0" borderId="41" xfId="1167" applyNumberFormat="1" applyFont="1" applyFill="1" applyBorder="1" applyAlignment="1" applyProtection="1">
      <alignment horizontal="center"/>
    </xf>
    <xf numFmtId="0" fontId="104" fillId="0" borderId="34" xfId="1321" applyFont="1" applyFill="1" applyBorder="1" applyAlignment="1" applyProtection="1">
      <alignment horizontal="center" vertical="center" wrapText="1"/>
    </xf>
    <xf numFmtId="0" fontId="104" fillId="0" borderId="44" xfId="1321" applyFont="1" applyFill="1" applyBorder="1" applyAlignment="1" applyProtection="1">
      <alignment horizontal="center" vertical="center" wrapText="1"/>
    </xf>
    <xf numFmtId="3" fontId="104" fillId="0" borderId="35" xfId="1334" applyNumberFormat="1" applyFont="1" applyFill="1" applyBorder="1" applyAlignment="1" applyProtection="1">
      <alignment horizontal="center" vertical="center" wrapText="1"/>
    </xf>
    <xf numFmtId="3" fontId="104" fillId="0" borderId="38" xfId="1334" applyNumberFormat="1" applyFont="1" applyFill="1" applyBorder="1" applyAlignment="1" applyProtection="1">
      <alignment horizontal="center" vertical="center" wrapText="1"/>
    </xf>
    <xf numFmtId="3" fontId="104" fillId="0" borderId="36" xfId="1334" applyNumberFormat="1" applyFont="1" applyFill="1" applyBorder="1" applyAlignment="1" applyProtection="1">
      <alignment horizontal="center" vertical="center" wrapText="1"/>
    </xf>
    <xf numFmtId="3" fontId="104" fillId="0" borderId="39" xfId="1334" applyNumberFormat="1" applyFont="1" applyFill="1" applyBorder="1" applyAlignment="1" applyProtection="1">
      <alignment horizontal="center" vertical="center" wrapText="1"/>
    </xf>
    <xf numFmtId="3" fontId="104" fillId="0" borderId="37" xfId="1334" applyNumberFormat="1" applyFont="1" applyFill="1" applyBorder="1" applyAlignment="1" applyProtection="1">
      <alignment horizontal="center" vertical="center" wrapText="1"/>
    </xf>
    <xf numFmtId="3" fontId="104" fillId="0" borderId="40" xfId="1334" applyNumberFormat="1" applyFont="1" applyFill="1" applyBorder="1" applyAlignment="1" applyProtection="1">
      <alignment horizontal="center" vertical="center" wrapText="1"/>
    </xf>
    <xf numFmtId="0" fontId="104" fillId="0" borderId="32" xfId="1321" applyFont="1" applyFill="1" applyBorder="1" applyAlignment="1" applyProtection="1">
      <alignment horizontal="center" vertical="center" wrapText="1"/>
    </xf>
    <xf numFmtId="0" fontId="104" fillId="0" borderId="35" xfId="1321" applyFont="1" applyFill="1" applyBorder="1" applyAlignment="1" applyProtection="1">
      <alignment horizontal="center" vertical="center" wrapText="1"/>
    </xf>
    <xf numFmtId="0" fontId="104" fillId="0" borderId="38" xfId="1321" applyFont="1" applyFill="1" applyBorder="1" applyAlignment="1" applyProtection="1">
      <alignment horizontal="center" vertical="center" wrapText="1"/>
    </xf>
    <xf numFmtId="0" fontId="104" fillId="0" borderId="33" xfId="1321" applyFont="1" applyFill="1" applyBorder="1" applyAlignment="1" applyProtection="1">
      <alignment horizontal="center" vertical="center" wrapText="1"/>
    </xf>
    <xf numFmtId="0" fontId="104" fillId="0" borderId="36" xfId="1321" applyFont="1" applyFill="1" applyBorder="1" applyAlignment="1" applyProtection="1">
      <alignment horizontal="center" vertical="center" wrapText="1"/>
    </xf>
    <xf numFmtId="0" fontId="104" fillId="0" borderId="39" xfId="1321" applyFont="1" applyFill="1" applyBorder="1" applyAlignment="1" applyProtection="1">
      <alignment horizontal="center" vertical="center" wrapText="1"/>
    </xf>
  </cellXfs>
  <cellStyles count="2857">
    <cellStyle name="0mitP" xfId="3"/>
    <cellStyle name="0mitP 2" xfId="4"/>
    <cellStyle name="0ohneP" xfId="5"/>
    <cellStyle name="0ohneP 2" xfId="6"/>
    <cellStyle name="10mitP" xfId="7"/>
    <cellStyle name="10mitP 2" xfId="8"/>
    <cellStyle name="10mitP 2 2" xfId="9"/>
    <cellStyle name="12mitP" xfId="10"/>
    <cellStyle name="12mitP 2" xfId="11"/>
    <cellStyle name="12ohneP" xfId="12"/>
    <cellStyle name="12ohneP 2" xfId="13"/>
    <cellStyle name="13mitP" xfId="14"/>
    <cellStyle name="13mitP 2" xfId="15"/>
    <cellStyle name="1mitP" xfId="16"/>
    <cellStyle name="1mitP 2" xfId="17"/>
    <cellStyle name="1ohneP" xfId="18"/>
    <cellStyle name="20 % - Akzent1 2" xfId="19"/>
    <cellStyle name="20 % - Akzent1 2 10" xfId="20"/>
    <cellStyle name="20 % - Akzent1 2 2" xfId="21"/>
    <cellStyle name="20 % - Akzent1 2 2 2" xfId="22"/>
    <cellStyle name="20 % - Akzent1 2 2 2 2" xfId="23"/>
    <cellStyle name="20 % - Akzent1 2 2 2 2 2" xfId="24"/>
    <cellStyle name="20 % - Akzent1 2 2 2 2 2 2" xfId="25"/>
    <cellStyle name="20 % - Akzent1 2 2 2 2 3" xfId="26"/>
    <cellStyle name="20 % - Akzent1 2 2 2 3" xfId="27"/>
    <cellStyle name="20 % - Akzent1 2 2 2 3 2" xfId="28"/>
    <cellStyle name="20 % - Akzent1 2 2 2 4" xfId="29"/>
    <cellStyle name="20 % - Akzent1 2 2 2 4 2" xfId="30"/>
    <cellStyle name="20 % - Akzent1 2 2 2 5" xfId="31"/>
    <cellStyle name="20 % - Akzent1 2 2 3" xfId="32"/>
    <cellStyle name="20 % - Akzent1 2 2 3 2" xfId="33"/>
    <cellStyle name="20 % - Akzent1 2 2 3 2 2" xfId="34"/>
    <cellStyle name="20 % - Akzent1 2 2 3 3" xfId="35"/>
    <cellStyle name="20 % - Akzent1 2 2 4" xfId="36"/>
    <cellStyle name="20 % - Akzent1 2 2 4 2" xfId="37"/>
    <cellStyle name="20 % - Akzent1 2 2 5" xfId="38"/>
    <cellStyle name="20 % - Akzent1 2 2 5 2" xfId="39"/>
    <cellStyle name="20 % - Akzent1 2 2 6" xfId="40"/>
    <cellStyle name="20 % - Akzent1 2 3" xfId="41"/>
    <cellStyle name="20 % - Akzent1 2 3 2" xfId="42"/>
    <cellStyle name="20 % - Akzent1 2 3 2 2" xfId="43"/>
    <cellStyle name="20 % - Akzent1 2 3 2 2 2" xfId="44"/>
    <cellStyle name="20 % - Akzent1 2 3 2 3" xfId="45"/>
    <cellStyle name="20 % - Akzent1 2 3 3" xfId="46"/>
    <cellStyle name="20 % - Akzent1 2 3 3 2" xfId="47"/>
    <cellStyle name="20 % - Akzent1 2 3 4" xfId="48"/>
    <cellStyle name="20 % - Akzent1 2 3 4 2" xfId="49"/>
    <cellStyle name="20 % - Akzent1 2 3 5" xfId="50"/>
    <cellStyle name="20 % - Akzent1 2 4" xfId="51"/>
    <cellStyle name="20 % - Akzent1 2 4 2" xfId="52"/>
    <cellStyle name="20 % - Akzent1 2 4 2 2" xfId="53"/>
    <cellStyle name="20 % - Akzent1 2 4 2 2 2" xfId="54"/>
    <cellStyle name="20 % - Akzent1 2 4 2 3" xfId="55"/>
    <cellStyle name="20 % - Akzent1 2 4 3" xfId="56"/>
    <cellStyle name="20 % - Akzent1 2 4 3 2" xfId="57"/>
    <cellStyle name="20 % - Akzent1 2 4 4" xfId="58"/>
    <cellStyle name="20 % - Akzent1 2 4 4 2" xfId="59"/>
    <cellStyle name="20 % - Akzent1 2 4 5" xfId="60"/>
    <cellStyle name="20 % - Akzent1 2 5" xfId="61"/>
    <cellStyle name="20 % - Akzent1 2 5 2" xfId="62"/>
    <cellStyle name="20 % - Akzent1 2 5 2 2" xfId="63"/>
    <cellStyle name="20 % - Akzent1 2 5 2 2 2" xfId="64"/>
    <cellStyle name="20 % - Akzent1 2 5 2 3" xfId="65"/>
    <cellStyle name="20 % - Akzent1 2 5 3" xfId="66"/>
    <cellStyle name="20 % - Akzent1 2 5 3 2" xfId="67"/>
    <cellStyle name="20 % - Akzent1 2 5 4" xfId="68"/>
    <cellStyle name="20 % - Akzent1 2 5 4 2" xfId="69"/>
    <cellStyle name="20 % - Akzent1 2 5 5" xfId="70"/>
    <cellStyle name="20 % - Akzent1 2 6" xfId="71"/>
    <cellStyle name="20 % - Akzent1 2 6 2" xfId="72"/>
    <cellStyle name="20 % - Akzent1 2 6 2 2" xfId="73"/>
    <cellStyle name="20 % - Akzent1 2 6 3" xfId="74"/>
    <cellStyle name="20 % - Akzent1 2 7" xfId="75"/>
    <cellStyle name="20 % - Akzent1 2 7 2" xfId="76"/>
    <cellStyle name="20 % - Akzent1 2 8" xfId="77"/>
    <cellStyle name="20 % - Akzent1 2 8 2" xfId="78"/>
    <cellStyle name="20 % - Akzent1 2 9" xfId="79"/>
    <cellStyle name="20 % - Akzent1 3" xfId="80"/>
    <cellStyle name="20 % - Akzent1 3 2" xfId="81"/>
    <cellStyle name="20 % - Akzent1 4" xfId="82"/>
    <cellStyle name="20 % - Akzent1 5" xfId="83"/>
    <cellStyle name="20 % - Akzent1 5 2" xfId="84"/>
    <cellStyle name="20 % - Akzent1 6" xfId="85"/>
    <cellStyle name="20 % - Akzent2 2" xfId="86"/>
    <cellStyle name="20 % - Akzent2 2 10" xfId="87"/>
    <cellStyle name="20 % - Akzent2 2 2" xfId="88"/>
    <cellStyle name="20 % - Akzent2 2 2 2" xfId="89"/>
    <cellStyle name="20 % - Akzent2 2 2 2 2" xfId="90"/>
    <cellStyle name="20 % - Akzent2 2 2 2 2 2" xfId="91"/>
    <cellStyle name="20 % - Akzent2 2 2 2 2 2 2" xfId="92"/>
    <cellStyle name="20 % - Akzent2 2 2 2 2 3" xfId="93"/>
    <cellStyle name="20 % - Akzent2 2 2 2 3" xfId="94"/>
    <cellStyle name="20 % - Akzent2 2 2 2 3 2" xfId="95"/>
    <cellStyle name="20 % - Akzent2 2 2 2 4" xfId="96"/>
    <cellStyle name="20 % - Akzent2 2 2 2 4 2" xfId="97"/>
    <cellStyle name="20 % - Akzent2 2 2 2 5" xfId="98"/>
    <cellStyle name="20 % - Akzent2 2 2 3" xfId="99"/>
    <cellStyle name="20 % - Akzent2 2 2 3 2" xfId="100"/>
    <cellStyle name="20 % - Akzent2 2 2 3 2 2" xfId="101"/>
    <cellStyle name="20 % - Akzent2 2 2 3 3" xfId="102"/>
    <cellStyle name="20 % - Akzent2 2 2 4" xfId="103"/>
    <cellStyle name="20 % - Akzent2 2 2 4 2" xfId="104"/>
    <cellStyle name="20 % - Akzent2 2 2 5" xfId="105"/>
    <cellStyle name="20 % - Akzent2 2 2 5 2" xfId="106"/>
    <cellStyle name="20 % - Akzent2 2 2 6" xfId="107"/>
    <cellStyle name="20 % - Akzent2 2 3" xfId="108"/>
    <cellStyle name="20 % - Akzent2 2 3 2" xfId="109"/>
    <cellStyle name="20 % - Akzent2 2 3 2 2" xfId="110"/>
    <cellStyle name="20 % - Akzent2 2 3 2 2 2" xfId="111"/>
    <cellStyle name="20 % - Akzent2 2 3 2 3" xfId="112"/>
    <cellStyle name="20 % - Akzent2 2 3 3" xfId="113"/>
    <cellStyle name="20 % - Akzent2 2 3 3 2" xfId="114"/>
    <cellStyle name="20 % - Akzent2 2 3 4" xfId="115"/>
    <cellStyle name="20 % - Akzent2 2 3 4 2" xfId="116"/>
    <cellStyle name="20 % - Akzent2 2 3 5" xfId="117"/>
    <cellStyle name="20 % - Akzent2 2 4" xfId="118"/>
    <cellStyle name="20 % - Akzent2 2 4 2" xfId="119"/>
    <cellStyle name="20 % - Akzent2 2 4 2 2" xfId="120"/>
    <cellStyle name="20 % - Akzent2 2 4 2 2 2" xfId="121"/>
    <cellStyle name="20 % - Akzent2 2 4 2 3" xfId="122"/>
    <cellStyle name="20 % - Akzent2 2 4 3" xfId="123"/>
    <cellStyle name="20 % - Akzent2 2 4 3 2" xfId="124"/>
    <cellStyle name="20 % - Akzent2 2 4 4" xfId="125"/>
    <cellStyle name="20 % - Akzent2 2 4 4 2" xfId="126"/>
    <cellStyle name="20 % - Akzent2 2 4 5" xfId="127"/>
    <cellStyle name="20 % - Akzent2 2 5" xfId="128"/>
    <cellStyle name="20 % - Akzent2 2 5 2" xfId="129"/>
    <cellStyle name="20 % - Akzent2 2 5 2 2" xfId="130"/>
    <cellStyle name="20 % - Akzent2 2 5 2 2 2" xfId="131"/>
    <cellStyle name="20 % - Akzent2 2 5 2 3" xfId="132"/>
    <cellStyle name="20 % - Akzent2 2 5 3" xfId="133"/>
    <cellStyle name="20 % - Akzent2 2 5 3 2" xfId="134"/>
    <cellStyle name="20 % - Akzent2 2 5 4" xfId="135"/>
    <cellStyle name="20 % - Akzent2 2 5 4 2" xfId="136"/>
    <cellStyle name="20 % - Akzent2 2 5 5" xfId="137"/>
    <cellStyle name="20 % - Akzent2 2 6" xfId="138"/>
    <cellStyle name="20 % - Akzent2 2 6 2" xfId="139"/>
    <cellStyle name="20 % - Akzent2 2 6 2 2" xfId="140"/>
    <cellStyle name="20 % - Akzent2 2 6 3" xfId="141"/>
    <cellStyle name="20 % - Akzent2 2 7" xfId="142"/>
    <cellStyle name="20 % - Akzent2 2 7 2" xfId="143"/>
    <cellStyle name="20 % - Akzent2 2 8" xfId="144"/>
    <cellStyle name="20 % - Akzent2 2 8 2" xfId="145"/>
    <cellStyle name="20 % - Akzent2 2 9" xfId="146"/>
    <cellStyle name="20 % - Akzent2 3" xfId="147"/>
    <cellStyle name="20 % - Akzent2 3 2" xfId="148"/>
    <cellStyle name="20 % - Akzent2 4" xfId="149"/>
    <cellStyle name="20 % - Akzent2 5" xfId="150"/>
    <cellStyle name="20 % - Akzent2 5 2" xfId="151"/>
    <cellStyle name="20 % - Akzent2 6" xfId="152"/>
    <cellStyle name="20 % - Akzent3 2" xfId="153"/>
    <cellStyle name="20 % - Akzent3 2 10" xfId="154"/>
    <cellStyle name="20 % - Akzent3 2 2" xfId="155"/>
    <cellStyle name="20 % - Akzent3 2 2 2" xfId="156"/>
    <cellStyle name="20 % - Akzent3 2 2 2 2" xfId="157"/>
    <cellStyle name="20 % - Akzent3 2 2 2 2 2" xfId="158"/>
    <cellStyle name="20 % - Akzent3 2 2 2 2 2 2" xfId="159"/>
    <cellStyle name="20 % - Akzent3 2 2 2 2 3" xfId="160"/>
    <cellStyle name="20 % - Akzent3 2 2 2 3" xfId="161"/>
    <cellStyle name="20 % - Akzent3 2 2 2 3 2" xfId="162"/>
    <cellStyle name="20 % - Akzent3 2 2 2 4" xfId="163"/>
    <cellStyle name="20 % - Akzent3 2 2 2 4 2" xfId="164"/>
    <cellStyle name="20 % - Akzent3 2 2 2 5" xfId="165"/>
    <cellStyle name="20 % - Akzent3 2 2 3" xfId="166"/>
    <cellStyle name="20 % - Akzent3 2 2 3 2" xfId="167"/>
    <cellStyle name="20 % - Akzent3 2 2 3 2 2" xfId="168"/>
    <cellStyle name="20 % - Akzent3 2 2 3 3" xfId="169"/>
    <cellStyle name="20 % - Akzent3 2 2 4" xfId="170"/>
    <cellStyle name="20 % - Akzent3 2 2 4 2" xfId="171"/>
    <cellStyle name="20 % - Akzent3 2 2 5" xfId="172"/>
    <cellStyle name="20 % - Akzent3 2 2 5 2" xfId="173"/>
    <cellStyle name="20 % - Akzent3 2 2 6" xfId="174"/>
    <cellStyle name="20 % - Akzent3 2 3" xfId="175"/>
    <cellStyle name="20 % - Akzent3 2 3 2" xfId="176"/>
    <cellStyle name="20 % - Akzent3 2 3 2 2" xfId="177"/>
    <cellStyle name="20 % - Akzent3 2 3 2 2 2" xfId="178"/>
    <cellStyle name="20 % - Akzent3 2 3 2 3" xfId="179"/>
    <cellStyle name="20 % - Akzent3 2 3 3" xfId="180"/>
    <cellStyle name="20 % - Akzent3 2 3 3 2" xfId="181"/>
    <cellStyle name="20 % - Akzent3 2 3 4" xfId="182"/>
    <cellStyle name="20 % - Akzent3 2 3 4 2" xfId="183"/>
    <cellStyle name="20 % - Akzent3 2 3 5" xfId="184"/>
    <cellStyle name="20 % - Akzent3 2 4" xfId="185"/>
    <cellStyle name="20 % - Akzent3 2 4 2" xfId="186"/>
    <cellStyle name="20 % - Akzent3 2 4 2 2" xfId="187"/>
    <cellStyle name="20 % - Akzent3 2 4 2 2 2" xfId="188"/>
    <cellStyle name="20 % - Akzent3 2 4 2 3" xfId="189"/>
    <cellStyle name="20 % - Akzent3 2 4 3" xfId="190"/>
    <cellStyle name="20 % - Akzent3 2 4 3 2" xfId="191"/>
    <cellStyle name="20 % - Akzent3 2 4 4" xfId="192"/>
    <cellStyle name="20 % - Akzent3 2 4 4 2" xfId="193"/>
    <cellStyle name="20 % - Akzent3 2 4 5" xfId="194"/>
    <cellStyle name="20 % - Akzent3 2 5" xfId="195"/>
    <cellStyle name="20 % - Akzent3 2 5 2" xfId="196"/>
    <cellStyle name="20 % - Akzent3 2 5 2 2" xfId="197"/>
    <cellStyle name="20 % - Akzent3 2 5 2 2 2" xfId="198"/>
    <cellStyle name="20 % - Akzent3 2 5 2 3" xfId="199"/>
    <cellStyle name="20 % - Akzent3 2 5 3" xfId="200"/>
    <cellStyle name="20 % - Akzent3 2 5 3 2" xfId="201"/>
    <cellStyle name="20 % - Akzent3 2 5 4" xfId="202"/>
    <cellStyle name="20 % - Akzent3 2 5 4 2" xfId="203"/>
    <cellStyle name="20 % - Akzent3 2 5 5" xfId="204"/>
    <cellStyle name="20 % - Akzent3 2 6" xfId="205"/>
    <cellStyle name="20 % - Akzent3 2 6 2" xfId="206"/>
    <cellStyle name="20 % - Akzent3 2 6 2 2" xfId="207"/>
    <cellStyle name="20 % - Akzent3 2 6 3" xfId="208"/>
    <cellStyle name="20 % - Akzent3 2 7" xfId="209"/>
    <cellStyle name="20 % - Akzent3 2 7 2" xfId="210"/>
    <cellStyle name="20 % - Akzent3 2 8" xfId="211"/>
    <cellStyle name="20 % - Akzent3 2 8 2" xfId="212"/>
    <cellStyle name="20 % - Akzent3 2 9" xfId="213"/>
    <cellStyle name="20 % - Akzent3 3" xfId="214"/>
    <cellStyle name="20 % - Akzent3 3 2" xfId="215"/>
    <cellStyle name="20 % - Akzent3 4" xfId="216"/>
    <cellStyle name="20 % - Akzent3 5" xfId="217"/>
    <cellStyle name="20 % - Akzent3 5 2" xfId="218"/>
    <cellStyle name="20 % - Akzent3 6" xfId="219"/>
    <cellStyle name="20 % - Akzent4 2" xfId="220"/>
    <cellStyle name="20 % - Akzent4 2 10" xfId="221"/>
    <cellStyle name="20 % - Akzent4 2 2" xfId="222"/>
    <cellStyle name="20 % - Akzent4 2 2 2" xfId="223"/>
    <cellStyle name="20 % - Akzent4 2 2 2 2" xfId="224"/>
    <cellStyle name="20 % - Akzent4 2 2 2 2 2" xfId="225"/>
    <cellStyle name="20 % - Akzent4 2 2 2 2 2 2" xfId="226"/>
    <cellStyle name="20 % - Akzent4 2 2 2 2 3" xfId="227"/>
    <cellStyle name="20 % - Akzent4 2 2 2 3" xfId="228"/>
    <cellStyle name="20 % - Akzent4 2 2 2 3 2" xfId="229"/>
    <cellStyle name="20 % - Akzent4 2 2 2 4" xfId="230"/>
    <cellStyle name="20 % - Akzent4 2 2 2 4 2" xfId="231"/>
    <cellStyle name="20 % - Akzent4 2 2 2 5" xfId="232"/>
    <cellStyle name="20 % - Akzent4 2 2 3" xfId="233"/>
    <cellStyle name="20 % - Akzent4 2 2 3 2" xfId="234"/>
    <cellStyle name="20 % - Akzent4 2 2 3 2 2" xfId="235"/>
    <cellStyle name="20 % - Akzent4 2 2 3 3" xfId="236"/>
    <cellStyle name="20 % - Akzent4 2 2 4" xfId="237"/>
    <cellStyle name="20 % - Akzent4 2 2 4 2" xfId="238"/>
    <cellStyle name="20 % - Akzent4 2 2 5" xfId="239"/>
    <cellStyle name="20 % - Akzent4 2 2 5 2" xfId="240"/>
    <cellStyle name="20 % - Akzent4 2 2 6" xfId="241"/>
    <cellStyle name="20 % - Akzent4 2 3" xfId="242"/>
    <cellStyle name="20 % - Akzent4 2 3 2" xfId="243"/>
    <cellStyle name="20 % - Akzent4 2 3 2 2" xfId="244"/>
    <cellStyle name="20 % - Akzent4 2 3 2 2 2" xfId="245"/>
    <cellStyle name="20 % - Akzent4 2 3 2 3" xfId="246"/>
    <cellStyle name="20 % - Akzent4 2 3 3" xfId="247"/>
    <cellStyle name="20 % - Akzent4 2 3 3 2" xfId="248"/>
    <cellStyle name="20 % - Akzent4 2 3 4" xfId="249"/>
    <cellStyle name="20 % - Akzent4 2 3 4 2" xfId="250"/>
    <cellStyle name="20 % - Akzent4 2 3 5" xfId="251"/>
    <cellStyle name="20 % - Akzent4 2 4" xfId="252"/>
    <cellStyle name="20 % - Akzent4 2 4 2" xfId="253"/>
    <cellStyle name="20 % - Akzent4 2 4 2 2" xfId="254"/>
    <cellStyle name="20 % - Akzent4 2 4 2 2 2" xfId="255"/>
    <cellStyle name="20 % - Akzent4 2 4 2 3" xfId="256"/>
    <cellStyle name="20 % - Akzent4 2 4 3" xfId="257"/>
    <cellStyle name="20 % - Akzent4 2 4 3 2" xfId="258"/>
    <cellStyle name="20 % - Akzent4 2 4 4" xfId="259"/>
    <cellStyle name="20 % - Akzent4 2 4 4 2" xfId="260"/>
    <cellStyle name="20 % - Akzent4 2 4 5" xfId="261"/>
    <cellStyle name="20 % - Akzent4 2 5" xfId="262"/>
    <cellStyle name="20 % - Akzent4 2 5 2" xfId="263"/>
    <cellStyle name="20 % - Akzent4 2 5 2 2" xfId="264"/>
    <cellStyle name="20 % - Akzent4 2 5 2 2 2" xfId="265"/>
    <cellStyle name="20 % - Akzent4 2 5 2 3" xfId="266"/>
    <cellStyle name="20 % - Akzent4 2 5 3" xfId="267"/>
    <cellStyle name="20 % - Akzent4 2 5 3 2" xfId="268"/>
    <cellStyle name="20 % - Akzent4 2 5 4" xfId="269"/>
    <cellStyle name="20 % - Akzent4 2 5 4 2" xfId="270"/>
    <cellStyle name="20 % - Akzent4 2 5 5" xfId="271"/>
    <cellStyle name="20 % - Akzent4 2 6" xfId="272"/>
    <cellStyle name="20 % - Akzent4 2 6 2" xfId="273"/>
    <cellStyle name="20 % - Akzent4 2 6 2 2" xfId="274"/>
    <cellStyle name="20 % - Akzent4 2 6 3" xfId="275"/>
    <cellStyle name="20 % - Akzent4 2 7" xfId="276"/>
    <cellStyle name="20 % - Akzent4 2 7 2" xfId="277"/>
    <cellStyle name="20 % - Akzent4 2 8" xfId="278"/>
    <cellStyle name="20 % - Akzent4 2 8 2" xfId="279"/>
    <cellStyle name="20 % - Akzent4 2 9" xfId="280"/>
    <cellStyle name="20 % - Akzent4 3" xfId="281"/>
    <cellStyle name="20 % - Akzent4 3 2" xfId="282"/>
    <cellStyle name="20 % - Akzent4 4" xfId="283"/>
    <cellStyle name="20 % - Akzent4 5" xfId="284"/>
    <cellStyle name="20 % - Akzent4 5 2" xfId="285"/>
    <cellStyle name="20 % - Akzent4 6" xfId="286"/>
    <cellStyle name="20 % - Akzent5 2" xfId="287"/>
    <cellStyle name="20 % - Akzent5 2 10" xfId="288"/>
    <cellStyle name="20 % - Akzent5 2 2" xfId="289"/>
    <cellStyle name="20 % - Akzent5 2 2 2" xfId="290"/>
    <cellStyle name="20 % - Akzent5 2 2 2 2" xfId="291"/>
    <cellStyle name="20 % - Akzent5 2 2 2 2 2" xfId="292"/>
    <cellStyle name="20 % - Akzent5 2 2 2 2 2 2" xfId="293"/>
    <cellStyle name="20 % - Akzent5 2 2 2 2 3" xfId="294"/>
    <cellStyle name="20 % - Akzent5 2 2 2 3" xfId="295"/>
    <cellStyle name="20 % - Akzent5 2 2 2 3 2" xfId="296"/>
    <cellStyle name="20 % - Akzent5 2 2 2 4" xfId="297"/>
    <cellStyle name="20 % - Akzent5 2 2 2 4 2" xfId="298"/>
    <cellStyle name="20 % - Akzent5 2 2 2 5" xfId="299"/>
    <cellStyle name="20 % - Akzent5 2 2 3" xfId="300"/>
    <cellStyle name="20 % - Akzent5 2 2 3 2" xfId="301"/>
    <cellStyle name="20 % - Akzent5 2 2 3 2 2" xfId="302"/>
    <cellStyle name="20 % - Akzent5 2 2 3 3" xfId="303"/>
    <cellStyle name="20 % - Akzent5 2 2 4" xfId="304"/>
    <cellStyle name="20 % - Akzent5 2 2 4 2" xfId="305"/>
    <cellStyle name="20 % - Akzent5 2 2 5" xfId="306"/>
    <cellStyle name="20 % - Akzent5 2 2 5 2" xfId="307"/>
    <cellStyle name="20 % - Akzent5 2 2 6" xfId="308"/>
    <cellStyle name="20 % - Akzent5 2 3" xfId="309"/>
    <cellStyle name="20 % - Akzent5 2 3 2" xfId="310"/>
    <cellStyle name="20 % - Akzent5 2 3 2 2" xfId="311"/>
    <cellStyle name="20 % - Akzent5 2 3 2 2 2" xfId="312"/>
    <cellStyle name="20 % - Akzent5 2 3 2 3" xfId="313"/>
    <cellStyle name="20 % - Akzent5 2 3 3" xfId="314"/>
    <cellStyle name="20 % - Akzent5 2 3 3 2" xfId="315"/>
    <cellStyle name="20 % - Akzent5 2 3 4" xfId="316"/>
    <cellStyle name="20 % - Akzent5 2 3 4 2" xfId="317"/>
    <cellStyle name="20 % - Akzent5 2 3 5" xfId="318"/>
    <cellStyle name="20 % - Akzent5 2 4" xfId="319"/>
    <cellStyle name="20 % - Akzent5 2 4 2" xfId="320"/>
    <cellStyle name="20 % - Akzent5 2 4 2 2" xfId="321"/>
    <cellStyle name="20 % - Akzent5 2 4 2 2 2" xfId="322"/>
    <cellStyle name="20 % - Akzent5 2 4 2 3" xfId="323"/>
    <cellStyle name="20 % - Akzent5 2 4 3" xfId="324"/>
    <cellStyle name="20 % - Akzent5 2 4 3 2" xfId="325"/>
    <cellStyle name="20 % - Akzent5 2 4 4" xfId="326"/>
    <cellStyle name="20 % - Akzent5 2 4 4 2" xfId="327"/>
    <cellStyle name="20 % - Akzent5 2 4 5" xfId="328"/>
    <cellStyle name="20 % - Akzent5 2 5" xfId="329"/>
    <cellStyle name="20 % - Akzent5 2 5 2" xfId="330"/>
    <cellStyle name="20 % - Akzent5 2 5 2 2" xfId="331"/>
    <cellStyle name="20 % - Akzent5 2 5 2 2 2" xfId="332"/>
    <cellStyle name="20 % - Akzent5 2 5 2 3" xfId="333"/>
    <cellStyle name="20 % - Akzent5 2 5 3" xfId="334"/>
    <cellStyle name="20 % - Akzent5 2 5 3 2" xfId="335"/>
    <cellStyle name="20 % - Akzent5 2 5 4" xfId="336"/>
    <cellStyle name="20 % - Akzent5 2 5 4 2" xfId="337"/>
    <cellStyle name="20 % - Akzent5 2 5 5" xfId="338"/>
    <cellStyle name="20 % - Akzent5 2 6" xfId="339"/>
    <cellStyle name="20 % - Akzent5 2 6 2" xfId="340"/>
    <cellStyle name="20 % - Akzent5 2 6 2 2" xfId="341"/>
    <cellStyle name="20 % - Akzent5 2 6 3" xfId="342"/>
    <cellStyle name="20 % - Akzent5 2 7" xfId="343"/>
    <cellStyle name="20 % - Akzent5 2 7 2" xfId="344"/>
    <cellStyle name="20 % - Akzent5 2 8" xfId="345"/>
    <cellStyle name="20 % - Akzent5 2 8 2" xfId="346"/>
    <cellStyle name="20 % - Akzent5 2 9" xfId="347"/>
    <cellStyle name="20 % - Akzent5 3" xfId="348"/>
    <cellStyle name="20 % - Akzent5 3 2" xfId="349"/>
    <cellStyle name="20 % - Akzent5 4" xfId="350"/>
    <cellStyle name="20 % - Akzent5 5" xfId="351"/>
    <cellStyle name="20 % - Akzent5 5 2" xfId="352"/>
    <cellStyle name="20 % - Akzent5 6" xfId="353"/>
    <cellStyle name="20 % - Akzent6 2" xfId="354"/>
    <cellStyle name="20 % - Akzent6 2 10" xfId="355"/>
    <cellStyle name="20 % - Akzent6 2 2" xfId="356"/>
    <cellStyle name="20 % - Akzent6 2 2 2" xfId="357"/>
    <cellStyle name="20 % - Akzent6 2 2 2 2" xfId="358"/>
    <cellStyle name="20 % - Akzent6 2 2 2 2 2" xfId="359"/>
    <cellStyle name="20 % - Akzent6 2 2 2 2 2 2" xfId="360"/>
    <cellStyle name="20 % - Akzent6 2 2 2 2 3" xfId="361"/>
    <cellStyle name="20 % - Akzent6 2 2 2 3" xfId="362"/>
    <cellStyle name="20 % - Akzent6 2 2 2 3 2" xfId="363"/>
    <cellStyle name="20 % - Akzent6 2 2 2 4" xfId="364"/>
    <cellStyle name="20 % - Akzent6 2 2 2 4 2" xfId="365"/>
    <cellStyle name="20 % - Akzent6 2 2 2 5" xfId="366"/>
    <cellStyle name="20 % - Akzent6 2 2 3" xfId="367"/>
    <cellStyle name="20 % - Akzent6 2 2 3 2" xfId="368"/>
    <cellStyle name="20 % - Akzent6 2 2 3 2 2" xfId="369"/>
    <cellStyle name="20 % - Akzent6 2 2 3 3" xfId="370"/>
    <cellStyle name="20 % - Akzent6 2 2 4" xfId="371"/>
    <cellStyle name="20 % - Akzent6 2 2 4 2" xfId="372"/>
    <cellStyle name="20 % - Akzent6 2 2 5" xfId="373"/>
    <cellStyle name="20 % - Akzent6 2 2 5 2" xfId="374"/>
    <cellStyle name="20 % - Akzent6 2 2 6" xfId="375"/>
    <cellStyle name="20 % - Akzent6 2 3" xfId="376"/>
    <cellStyle name="20 % - Akzent6 2 3 2" xfId="377"/>
    <cellStyle name="20 % - Akzent6 2 3 2 2" xfId="378"/>
    <cellStyle name="20 % - Akzent6 2 3 2 2 2" xfId="379"/>
    <cellStyle name="20 % - Akzent6 2 3 2 3" xfId="380"/>
    <cellStyle name="20 % - Akzent6 2 3 3" xfId="381"/>
    <cellStyle name="20 % - Akzent6 2 3 3 2" xfId="382"/>
    <cellStyle name="20 % - Akzent6 2 3 4" xfId="383"/>
    <cellStyle name="20 % - Akzent6 2 3 4 2" xfId="384"/>
    <cellStyle name="20 % - Akzent6 2 3 5" xfId="385"/>
    <cellStyle name="20 % - Akzent6 2 4" xfId="386"/>
    <cellStyle name="20 % - Akzent6 2 4 2" xfId="387"/>
    <cellStyle name="20 % - Akzent6 2 4 2 2" xfId="388"/>
    <cellStyle name="20 % - Akzent6 2 4 2 2 2" xfId="389"/>
    <cellStyle name="20 % - Akzent6 2 4 2 3" xfId="390"/>
    <cellStyle name="20 % - Akzent6 2 4 3" xfId="391"/>
    <cellStyle name="20 % - Akzent6 2 4 3 2" xfId="392"/>
    <cellStyle name="20 % - Akzent6 2 4 4" xfId="393"/>
    <cellStyle name="20 % - Akzent6 2 4 4 2" xfId="394"/>
    <cellStyle name="20 % - Akzent6 2 4 5" xfId="395"/>
    <cellStyle name="20 % - Akzent6 2 5" xfId="396"/>
    <cellStyle name="20 % - Akzent6 2 5 2" xfId="397"/>
    <cellStyle name="20 % - Akzent6 2 5 2 2" xfId="398"/>
    <cellStyle name="20 % - Akzent6 2 5 2 2 2" xfId="399"/>
    <cellStyle name="20 % - Akzent6 2 5 2 3" xfId="400"/>
    <cellStyle name="20 % - Akzent6 2 5 3" xfId="401"/>
    <cellStyle name="20 % - Akzent6 2 5 3 2" xfId="402"/>
    <cellStyle name="20 % - Akzent6 2 5 4" xfId="403"/>
    <cellStyle name="20 % - Akzent6 2 5 4 2" xfId="404"/>
    <cellStyle name="20 % - Akzent6 2 5 5" xfId="405"/>
    <cellStyle name="20 % - Akzent6 2 6" xfId="406"/>
    <cellStyle name="20 % - Akzent6 2 6 2" xfId="407"/>
    <cellStyle name="20 % - Akzent6 2 6 2 2" xfId="408"/>
    <cellStyle name="20 % - Akzent6 2 6 3" xfId="409"/>
    <cellStyle name="20 % - Akzent6 2 7" xfId="410"/>
    <cellStyle name="20 % - Akzent6 2 7 2" xfId="411"/>
    <cellStyle name="20 % - Akzent6 2 8" xfId="412"/>
    <cellStyle name="20 % - Akzent6 2 8 2" xfId="413"/>
    <cellStyle name="20 % - Akzent6 2 9" xfId="414"/>
    <cellStyle name="20 % - Akzent6 3" xfId="415"/>
    <cellStyle name="20 % - Akzent6 3 2" xfId="416"/>
    <cellStyle name="20 % - Akzent6 4" xfId="417"/>
    <cellStyle name="20 % - Akzent6 5" xfId="418"/>
    <cellStyle name="20 % - Akzent6 5 2" xfId="419"/>
    <cellStyle name="20 % - Akzent6 6" xfId="420"/>
    <cellStyle name="20% - Akzent1" xfId="421"/>
    <cellStyle name="20% - Akzent1 2" xfId="422"/>
    <cellStyle name="20% - Akzent1 3" xfId="1336"/>
    <cellStyle name="20% - Akzent2" xfId="423"/>
    <cellStyle name="20% - Akzent2 2" xfId="424"/>
    <cellStyle name="20% - Akzent2 3" xfId="1337"/>
    <cellStyle name="20% - Akzent3" xfId="425"/>
    <cellStyle name="20% - Akzent3 2" xfId="426"/>
    <cellStyle name="20% - Akzent3 3" xfId="1338"/>
    <cellStyle name="20% - Akzent4" xfId="427"/>
    <cellStyle name="20% - Akzent4 2" xfId="428"/>
    <cellStyle name="20% - Akzent4 3" xfId="1339"/>
    <cellStyle name="20% - Akzent5" xfId="429"/>
    <cellStyle name="20% - Akzent5 2" xfId="430"/>
    <cellStyle name="20% - Akzent5 3" xfId="1340"/>
    <cellStyle name="20% - Akzent6" xfId="431"/>
    <cellStyle name="20% - Akzent6 2" xfId="432"/>
    <cellStyle name="20% - Akzent6 3" xfId="1341"/>
    <cellStyle name="2mitP" xfId="433"/>
    <cellStyle name="2ohneP" xfId="434"/>
    <cellStyle name="3mitP" xfId="435"/>
    <cellStyle name="3mitP 2" xfId="436"/>
    <cellStyle name="3mitP 2 2" xfId="437"/>
    <cellStyle name="3ohneP" xfId="438"/>
    <cellStyle name="3ohneP 2" xfId="439"/>
    <cellStyle name="40 % - Akzent1 2" xfId="440"/>
    <cellStyle name="40 % - Akzent1 2 10" xfId="441"/>
    <cellStyle name="40 % - Akzent1 2 2" xfId="442"/>
    <cellStyle name="40 % - Akzent1 2 2 2" xfId="443"/>
    <cellStyle name="40 % - Akzent1 2 2 2 2" xfId="444"/>
    <cellStyle name="40 % - Akzent1 2 2 2 2 2" xfId="445"/>
    <cellStyle name="40 % - Akzent1 2 2 2 2 2 2" xfId="446"/>
    <cellStyle name="40 % - Akzent1 2 2 2 2 3" xfId="447"/>
    <cellStyle name="40 % - Akzent1 2 2 2 3" xfId="448"/>
    <cellStyle name="40 % - Akzent1 2 2 2 3 2" xfId="449"/>
    <cellStyle name="40 % - Akzent1 2 2 2 4" xfId="450"/>
    <cellStyle name="40 % - Akzent1 2 2 2 4 2" xfId="451"/>
    <cellStyle name="40 % - Akzent1 2 2 2 5" xfId="452"/>
    <cellStyle name="40 % - Akzent1 2 2 3" xfId="453"/>
    <cellStyle name="40 % - Akzent1 2 2 3 2" xfId="454"/>
    <cellStyle name="40 % - Akzent1 2 2 3 2 2" xfId="455"/>
    <cellStyle name="40 % - Akzent1 2 2 3 3" xfId="456"/>
    <cellStyle name="40 % - Akzent1 2 2 4" xfId="457"/>
    <cellStyle name="40 % - Akzent1 2 2 4 2" xfId="458"/>
    <cellStyle name="40 % - Akzent1 2 2 5" xfId="459"/>
    <cellStyle name="40 % - Akzent1 2 2 5 2" xfId="460"/>
    <cellStyle name="40 % - Akzent1 2 2 6" xfId="461"/>
    <cellStyle name="40 % - Akzent1 2 3" xfId="462"/>
    <cellStyle name="40 % - Akzent1 2 3 2" xfId="463"/>
    <cellStyle name="40 % - Akzent1 2 3 2 2" xfId="464"/>
    <cellStyle name="40 % - Akzent1 2 3 2 2 2" xfId="465"/>
    <cellStyle name="40 % - Akzent1 2 3 2 3" xfId="466"/>
    <cellStyle name="40 % - Akzent1 2 3 3" xfId="467"/>
    <cellStyle name="40 % - Akzent1 2 3 3 2" xfId="468"/>
    <cellStyle name="40 % - Akzent1 2 3 4" xfId="469"/>
    <cellStyle name="40 % - Akzent1 2 3 4 2" xfId="470"/>
    <cellStyle name="40 % - Akzent1 2 3 5" xfId="471"/>
    <cellStyle name="40 % - Akzent1 2 4" xfId="472"/>
    <cellStyle name="40 % - Akzent1 2 4 2" xfId="473"/>
    <cellStyle name="40 % - Akzent1 2 4 2 2" xfId="474"/>
    <cellStyle name="40 % - Akzent1 2 4 2 2 2" xfId="475"/>
    <cellStyle name="40 % - Akzent1 2 4 2 3" xfId="476"/>
    <cellStyle name="40 % - Akzent1 2 4 3" xfId="477"/>
    <cellStyle name="40 % - Akzent1 2 4 3 2" xfId="478"/>
    <cellStyle name="40 % - Akzent1 2 4 4" xfId="479"/>
    <cellStyle name="40 % - Akzent1 2 4 4 2" xfId="480"/>
    <cellStyle name="40 % - Akzent1 2 4 5" xfId="481"/>
    <cellStyle name="40 % - Akzent1 2 5" xfId="482"/>
    <cellStyle name="40 % - Akzent1 2 5 2" xfId="483"/>
    <cellStyle name="40 % - Akzent1 2 5 2 2" xfId="484"/>
    <cellStyle name="40 % - Akzent1 2 5 2 2 2" xfId="485"/>
    <cellStyle name="40 % - Akzent1 2 5 2 3" xfId="486"/>
    <cellStyle name="40 % - Akzent1 2 5 3" xfId="487"/>
    <cellStyle name="40 % - Akzent1 2 5 3 2" xfId="488"/>
    <cellStyle name="40 % - Akzent1 2 5 4" xfId="489"/>
    <cellStyle name="40 % - Akzent1 2 5 4 2" xfId="490"/>
    <cellStyle name="40 % - Akzent1 2 5 5" xfId="491"/>
    <cellStyle name="40 % - Akzent1 2 6" xfId="492"/>
    <cellStyle name="40 % - Akzent1 2 6 2" xfId="493"/>
    <cellStyle name="40 % - Akzent1 2 6 2 2" xfId="494"/>
    <cellStyle name="40 % - Akzent1 2 6 3" xfId="495"/>
    <cellStyle name="40 % - Akzent1 2 7" xfId="496"/>
    <cellStyle name="40 % - Akzent1 2 7 2" xfId="497"/>
    <cellStyle name="40 % - Akzent1 2 8" xfId="498"/>
    <cellStyle name="40 % - Akzent1 2 8 2" xfId="499"/>
    <cellStyle name="40 % - Akzent1 2 9" xfId="500"/>
    <cellStyle name="40 % - Akzent1 3" xfId="501"/>
    <cellStyle name="40 % - Akzent1 3 2" xfId="502"/>
    <cellStyle name="40 % - Akzent1 4" xfId="503"/>
    <cellStyle name="40 % - Akzent1 5" xfId="504"/>
    <cellStyle name="40 % - Akzent1 5 2" xfId="505"/>
    <cellStyle name="40 % - Akzent1 6" xfId="506"/>
    <cellStyle name="40 % - Akzent2 2" xfId="507"/>
    <cellStyle name="40 % - Akzent2 2 10" xfId="508"/>
    <cellStyle name="40 % - Akzent2 2 2" xfId="509"/>
    <cellStyle name="40 % - Akzent2 2 2 2" xfId="510"/>
    <cellStyle name="40 % - Akzent2 2 2 2 2" xfId="511"/>
    <cellStyle name="40 % - Akzent2 2 2 2 2 2" xfId="512"/>
    <cellStyle name="40 % - Akzent2 2 2 2 2 2 2" xfId="513"/>
    <cellStyle name="40 % - Akzent2 2 2 2 2 3" xfId="514"/>
    <cellStyle name="40 % - Akzent2 2 2 2 3" xfId="515"/>
    <cellStyle name="40 % - Akzent2 2 2 2 3 2" xfId="516"/>
    <cellStyle name="40 % - Akzent2 2 2 2 4" xfId="517"/>
    <cellStyle name="40 % - Akzent2 2 2 2 4 2" xfId="518"/>
    <cellStyle name="40 % - Akzent2 2 2 2 5" xfId="519"/>
    <cellStyle name="40 % - Akzent2 2 2 3" xfId="520"/>
    <cellStyle name="40 % - Akzent2 2 2 3 2" xfId="521"/>
    <cellStyle name="40 % - Akzent2 2 2 3 2 2" xfId="522"/>
    <cellStyle name="40 % - Akzent2 2 2 3 3" xfId="523"/>
    <cellStyle name="40 % - Akzent2 2 2 4" xfId="524"/>
    <cellStyle name="40 % - Akzent2 2 2 4 2" xfId="525"/>
    <cellStyle name="40 % - Akzent2 2 2 5" xfId="526"/>
    <cellStyle name="40 % - Akzent2 2 2 5 2" xfId="527"/>
    <cellStyle name="40 % - Akzent2 2 2 6" xfId="528"/>
    <cellStyle name="40 % - Akzent2 2 3" xfId="529"/>
    <cellStyle name="40 % - Akzent2 2 3 2" xfId="530"/>
    <cellStyle name="40 % - Akzent2 2 3 2 2" xfId="531"/>
    <cellStyle name="40 % - Akzent2 2 3 2 2 2" xfId="532"/>
    <cellStyle name="40 % - Akzent2 2 3 2 3" xfId="533"/>
    <cellStyle name="40 % - Akzent2 2 3 3" xfId="534"/>
    <cellStyle name="40 % - Akzent2 2 3 3 2" xfId="535"/>
    <cellStyle name="40 % - Akzent2 2 3 4" xfId="536"/>
    <cellStyle name="40 % - Akzent2 2 3 4 2" xfId="537"/>
    <cellStyle name="40 % - Akzent2 2 3 5" xfId="538"/>
    <cellStyle name="40 % - Akzent2 2 4" xfId="539"/>
    <cellStyle name="40 % - Akzent2 2 4 2" xfId="540"/>
    <cellStyle name="40 % - Akzent2 2 4 2 2" xfId="541"/>
    <cellStyle name="40 % - Akzent2 2 4 2 2 2" xfId="542"/>
    <cellStyle name="40 % - Akzent2 2 4 2 3" xfId="543"/>
    <cellStyle name="40 % - Akzent2 2 4 3" xfId="544"/>
    <cellStyle name="40 % - Akzent2 2 4 3 2" xfId="545"/>
    <cellStyle name="40 % - Akzent2 2 4 4" xfId="546"/>
    <cellStyle name="40 % - Akzent2 2 4 4 2" xfId="547"/>
    <cellStyle name="40 % - Akzent2 2 4 5" xfId="548"/>
    <cellStyle name="40 % - Akzent2 2 5" xfId="549"/>
    <cellStyle name="40 % - Akzent2 2 5 2" xfId="550"/>
    <cellStyle name="40 % - Akzent2 2 5 2 2" xfId="551"/>
    <cellStyle name="40 % - Akzent2 2 5 2 2 2" xfId="552"/>
    <cellStyle name="40 % - Akzent2 2 5 2 3" xfId="553"/>
    <cellStyle name="40 % - Akzent2 2 5 3" xfId="554"/>
    <cellStyle name="40 % - Akzent2 2 5 3 2" xfId="555"/>
    <cellStyle name="40 % - Akzent2 2 5 4" xfId="556"/>
    <cellStyle name="40 % - Akzent2 2 5 4 2" xfId="557"/>
    <cellStyle name="40 % - Akzent2 2 5 5" xfId="558"/>
    <cellStyle name="40 % - Akzent2 2 6" xfId="559"/>
    <cellStyle name="40 % - Akzent2 2 6 2" xfId="560"/>
    <cellStyle name="40 % - Akzent2 2 6 2 2" xfId="561"/>
    <cellStyle name="40 % - Akzent2 2 6 3" xfId="562"/>
    <cellStyle name="40 % - Akzent2 2 7" xfId="563"/>
    <cellStyle name="40 % - Akzent2 2 7 2" xfId="564"/>
    <cellStyle name="40 % - Akzent2 2 8" xfId="565"/>
    <cellStyle name="40 % - Akzent2 2 8 2" xfId="566"/>
    <cellStyle name="40 % - Akzent2 2 9" xfId="567"/>
    <cellStyle name="40 % - Akzent2 3" xfId="568"/>
    <cellStyle name="40 % - Akzent2 3 2" xfId="569"/>
    <cellStyle name="40 % - Akzent2 4" xfId="570"/>
    <cellStyle name="40 % - Akzent2 5" xfId="571"/>
    <cellStyle name="40 % - Akzent2 5 2" xfId="572"/>
    <cellStyle name="40 % - Akzent2 6" xfId="573"/>
    <cellStyle name="40 % - Akzent3 2" xfId="574"/>
    <cellStyle name="40 % - Akzent3 2 10" xfId="575"/>
    <cellStyle name="40 % - Akzent3 2 2" xfId="576"/>
    <cellStyle name="40 % - Akzent3 2 2 2" xfId="577"/>
    <cellStyle name="40 % - Akzent3 2 2 2 2" xfId="578"/>
    <cellStyle name="40 % - Akzent3 2 2 2 2 2" xfId="579"/>
    <cellStyle name="40 % - Akzent3 2 2 2 2 2 2" xfId="580"/>
    <cellStyle name="40 % - Akzent3 2 2 2 2 3" xfId="581"/>
    <cellStyle name="40 % - Akzent3 2 2 2 3" xfId="582"/>
    <cellStyle name="40 % - Akzent3 2 2 2 3 2" xfId="583"/>
    <cellStyle name="40 % - Akzent3 2 2 2 4" xfId="584"/>
    <cellStyle name="40 % - Akzent3 2 2 2 4 2" xfId="585"/>
    <cellStyle name="40 % - Akzent3 2 2 2 5" xfId="586"/>
    <cellStyle name="40 % - Akzent3 2 2 3" xfId="587"/>
    <cellStyle name="40 % - Akzent3 2 2 3 2" xfId="588"/>
    <cellStyle name="40 % - Akzent3 2 2 3 2 2" xfId="589"/>
    <cellStyle name="40 % - Akzent3 2 2 3 3" xfId="590"/>
    <cellStyle name="40 % - Akzent3 2 2 4" xfId="591"/>
    <cellStyle name="40 % - Akzent3 2 2 4 2" xfId="592"/>
    <cellStyle name="40 % - Akzent3 2 2 5" xfId="593"/>
    <cellStyle name="40 % - Akzent3 2 2 5 2" xfId="594"/>
    <cellStyle name="40 % - Akzent3 2 2 6" xfId="595"/>
    <cellStyle name="40 % - Akzent3 2 3" xfId="596"/>
    <cellStyle name="40 % - Akzent3 2 3 2" xfId="597"/>
    <cellStyle name="40 % - Akzent3 2 3 2 2" xfId="598"/>
    <cellStyle name="40 % - Akzent3 2 3 2 2 2" xfId="599"/>
    <cellStyle name="40 % - Akzent3 2 3 2 3" xfId="600"/>
    <cellStyle name="40 % - Akzent3 2 3 3" xfId="601"/>
    <cellStyle name="40 % - Akzent3 2 3 3 2" xfId="602"/>
    <cellStyle name="40 % - Akzent3 2 3 4" xfId="603"/>
    <cellStyle name="40 % - Akzent3 2 3 4 2" xfId="604"/>
    <cellStyle name="40 % - Akzent3 2 3 5" xfId="605"/>
    <cellStyle name="40 % - Akzent3 2 4" xfId="606"/>
    <cellStyle name="40 % - Akzent3 2 4 2" xfId="607"/>
    <cellStyle name="40 % - Akzent3 2 4 2 2" xfId="608"/>
    <cellStyle name="40 % - Akzent3 2 4 2 2 2" xfId="609"/>
    <cellStyle name="40 % - Akzent3 2 4 2 3" xfId="610"/>
    <cellStyle name="40 % - Akzent3 2 4 3" xfId="611"/>
    <cellStyle name="40 % - Akzent3 2 4 3 2" xfId="612"/>
    <cellStyle name="40 % - Akzent3 2 4 4" xfId="613"/>
    <cellStyle name="40 % - Akzent3 2 4 4 2" xfId="614"/>
    <cellStyle name="40 % - Akzent3 2 4 5" xfId="615"/>
    <cellStyle name="40 % - Akzent3 2 5" xfId="616"/>
    <cellStyle name="40 % - Akzent3 2 5 2" xfId="617"/>
    <cellStyle name="40 % - Akzent3 2 5 2 2" xfId="618"/>
    <cellStyle name="40 % - Akzent3 2 5 2 2 2" xfId="619"/>
    <cellStyle name="40 % - Akzent3 2 5 2 3" xfId="620"/>
    <cellStyle name="40 % - Akzent3 2 5 3" xfId="621"/>
    <cellStyle name="40 % - Akzent3 2 5 3 2" xfId="622"/>
    <cellStyle name="40 % - Akzent3 2 5 4" xfId="623"/>
    <cellStyle name="40 % - Akzent3 2 5 4 2" xfId="624"/>
    <cellStyle name="40 % - Akzent3 2 5 5" xfId="625"/>
    <cellStyle name="40 % - Akzent3 2 6" xfId="626"/>
    <cellStyle name="40 % - Akzent3 2 6 2" xfId="627"/>
    <cellStyle name="40 % - Akzent3 2 6 2 2" xfId="628"/>
    <cellStyle name="40 % - Akzent3 2 6 3" xfId="629"/>
    <cellStyle name="40 % - Akzent3 2 7" xfId="630"/>
    <cellStyle name="40 % - Akzent3 2 7 2" xfId="631"/>
    <cellStyle name="40 % - Akzent3 2 8" xfId="632"/>
    <cellStyle name="40 % - Akzent3 2 8 2" xfId="633"/>
    <cellStyle name="40 % - Akzent3 2 9" xfId="634"/>
    <cellStyle name="40 % - Akzent3 3" xfId="635"/>
    <cellStyle name="40 % - Akzent3 3 2" xfId="636"/>
    <cellStyle name="40 % - Akzent3 4" xfId="637"/>
    <cellStyle name="40 % - Akzent3 5" xfId="638"/>
    <cellStyle name="40 % - Akzent3 5 2" xfId="639"/>
    <cellStyle name="40 % - Akzent3 6" xfId="640"/>
    <cellStyle name="40 % - Akzent4 2" xfId="641"/>
    <cellStyle name="40 % - Akzent4 2 10" xfId="642"/>
    <cellStyle name="40 % - Akzent4 2 2" xfId="643"/>
    <cellStyle name="40 % - Akzent4 2 2 2" xfId="644"/>
    <cellStyle name="40 % - Akzent4 2 2 2 2" xfId="645"/>
    <cellStyle name="40 % - Akzent4 2 2 2 2 2" xfId="646"/>
    <cellStyle name="40 % - Akzent4 2 2 2 2 2 2" xfId="647"/>
    <cellStyle name="40 % - Akzent4 2 2 2 2 3" xfId="648"/>
    <cellStyle name="40 % - Akzent4 2 2 2 3" xfId="649"/>
    <cellStyle name="40 % - Akzent4 2 2 2 3 2" xfId="650"/>
    <cellStyle name="40 % - Akzent4 2 2 2 4" xfId="651"/>
    <cellStyle name="40 % - Akzent4 2 2 2 4 2" xfId="652"/>
    <cellStyle name="40 % - Akzent4 2 2 2 5" xfId="653"/>
    <cellStyle name="40 % - Akzent4 2 2 3" xfId="654"/>
    <cellStyle name="40 % - Akzent4 2 2 3 2" xfId="655"/>
    <cellStyle name="40 % - Akzent4 2 2 3 2 2" xfId="656"/>
    <cellStyle name="40 % - Akzent4 2 2 3 3" xfId="657"/>
    <cellStyle name="40 % - Akzent4 2 2 4" xfId="658"/>
    <cellStyle name="40 % - Akzent4 2 2 4 2" xfId="659"/>
    <cellStyle name="40 % - Akzent4 2 2 5" xfId="660"/>
    <cellStyle name="40 % - Akzent4 2 2 5 2" xfId="661"/>
    <cellStyle name="40 % - Akzent4 2 2 6" xfId="662"/>
    <cellStyle name="40 % - Akzent4 2 3" xfId="663"/>
    <cellStyle name="40 % - Akzent4 2 3 2" xfId="664"/>
    <cellStyle name="40 % - Akzent4 2 3 2 2" xfId="665"/>
    <cellStyle name="40 % - Akzent4 2 3 2 2 2" xfId="666"/>
    <cellStyle name="40 % - Akzent4 2 3 2 3" xfId="667"/>
    <cellStyle name="40 % - Akzent4 2 3 3" xfId="668"/>
    <cellStyle name="40 % - Akzent4 2 3 3 2" xfId="669"/>
    <cellStyle name="40 % - Akzent4 2 3 4" xfId="670"/>
    <cellStyle name="40 % - Akzent4 2 3 4 2" xfId="671"/>
    <cellStyle name="40 % - Akzent4 2 3 5" xfId="672"/>
    <cellStyle name="40 % - Akzent4 2 4" xfId="673"/>
    <cellStyle name="40 % - Akzent4 2 4 2" xfId="674"/>
    <cellStyle name="40 % - Akzent4 2 4 2 2" xfId="675"/>
    <cellStyle name="40 % - Akzent4 2 4 2 2 2" xfId="676"/>
    <cellStyle name="40 % - Akzent4 2 4 2 3" xfId="677"/>
    <cellStyle name="40 % - Akzent4 2 4 3" xfId="678"/>
    <cellStyle name="40 % - Akzent4 2 4 3 2" xfId="679"/>
    <cellStyle name="40 % - Akzent4 2 4 4" xfId="680"/>
    <cellStyle name="40 % - Akzent4 2 4 4 2" xfId="681"/>
    <cellStyle name="40 % - Akzent4 2 4 5" xfId="682"/>
    <cellStyle name="40 % - Akzent4 2 5" xfId="683"/>
    <cellStyle name="40 % - Akzent4 2 5 2" xfId="684"/>
    <cellStyle name="40 % - Akzent4 2 5 2 2" xfId="685"/>
    <cellStyle name="40 % - Akzent4 2 5 2 2 2" xfId="686"/>
    <cellStyle name="40 % - Akzent4 2 5 2 3" xfId="687"/>
    <cellStyle name="40 % - Akzent4 2 5 3" xfId="688"/>
    <cellStyle name="40 % - Akzent4 2 5 3 2" xfId="689"/>
    <cellStyle name="40 % - Akzent4 2 5 4" xfId="690"/>
    <cellStyle name="40 % - Akzent4 2 5 4 2" xfId="691"/>
    <cellStyle name="40 % - Akzent4 2 5 5" xfId="692"/>
    <cellStyle name="40 % - Akzent4 2 6" xfId="693"/>
    <cellStyle name="40 % - Akzent4 2 6 2" xfId="694"/>
    <cellStyle name="40 % - Akzent4 2 6 2 2" xfId="695"/>
    <cellStyle name="40 % - Akzent4 2 6 3" xfId="696"/>
    <cellStyle name="40 % - Akzent4 2 7" xfId="697"/>
    <cellStyle name="40 % - Akzent4 2 7 2" xfId="698"/>
    <cellStyle name="40 % - Akzent4 2 8" xfId="699"/>
    <cellStyle name="40 % - Akzent4 2 8 2" xfId="700"/>
    <cellStyle name="40 % - Akzent4 2 9" xfId="701"/>
    <cellStyle name="40 % - Akzent4 3" xfId="702"/>
    <cellStyle name="40 % - Akzent4 3 2" xfId="703"/>
    <cellStyle name="40 % - Akzent4 4" xfId="704"/>
    <cellStyle name="40 % - Akzent4 5" xfId="705"/>
    <cellStyle name="40 % - Akzent4 5 2" xfId="706"/>
    <cellStyle name="40 % - Akzent4 6" xfId="707"/>
    <cellStyle name="40 % - Akzent5 2" xfId="708"/>
    <cellStyle name="40 % - Akzent5 2 10" xfId="709"/>
    <cellStyle name="40 % - Akzent5 2 2" xfId="710"/>
    <cellStyle name="40 % - Akzent5 2 2 2" xfId="711"/>
    <cellStyle name="40 % - Akzent5 2 2 2 2" xfId="712"/>
    <cellStyle name="40 % - Akzent5 2 2 2 2 2" xfId="713"/>
    <cellStyle name="40 % - Akzent5 2 2 2 2 2 2" xfId="714"/>
    <cellStyle name="40 % - Akzent5 2 2 2 2 3" xfId="715"/>
    <cellStyle name="40 % - Akzent5 2 2 2 3" xfId="716"/>
    <cellStyle name="40 % - Akzent5 2 2 2 3 2" xfId="717"/>
    <cellStyle name="40 % - Akzent5 2 2 2 4" xfId="718"/>
    <cellStyle name="40 % - Akzent5 2 2 2 4 2" xfId="719"/>
    <cellStyle name="40 % - Akzent5 2 2 2 5" xfId="720"/>
    <cellStyle name="40 % - Akzent5 2 2 3" xfId="721"/>
    <cellStyle name="40 % - Akzent5 2 2 3 2" xfId="722"/>
    <cellStyle name="40 % - Akzent5 2 2 3 2 2" xfId="723"/>
    <cellStyle name="40 % - Akzent5 2 2 3 3" xfId="724"/>
    <cellStyle name="40 % - Akzent5 2 2 4" xfId="725"/>
    <cellStyle name="40 % - Akzent5 2 2 4 2" xfId="726"/>
    <cellStyle name="40 % - Akzent5 2 2 5" xfId="727"/>
    <cellStyle name="40 % - Akzent5 2 2 5 2" xfId="728"/>
    <cellStyle name="40 % - Akzent5 2 2 6" xfId="729"/>
    <cellStyle name="40 % - Akzent5 2 3" xfId="730"/>
    <cellStyle name="40 % - Akzent5 2 3 2" xfId="731"/>
    <cellStyle name="40 % - Akzent5 2 3 2 2" xfId="732"/>
    <cellStyle name="40 % - Akzent5 2 3 2 2 2" xfId="733"/>
    <cellStyle name="40 % - Akzent5 2 3 2 3" xfId="734"/>
    <cellStyle name="40 % - Akzent5 2 3 3" xfId="735"/>
    <cellStyle name="40 % - Akzent5 2 3 3 2" xfId="736"/>
    <cellStyle name="40 % - Akzent5 2 3 4" xfId="737"/>
    <cellStyle name="40 % - Akzent5 2 3 4 2" xfId="738"/>
    <cellStyle name="40 % - Akzent5 2 3 5" xfId="739"/>
    <cellStyle name="40 % - Akzent5 2 4" xfId="740"/>
    <cellStyle name="40 % - Akzent5 2 4 2" xfId="741"/>
    <cellStyle name="40 % - Akzent5 2 4 2 2" xfId="742"/>
    <cellStyle name="40 % - Akzent5 2 4 2 2 2" xfId="743"/>
    <cellStyle name="40 % - Akzent5 2 4 2 3" xfId="744"/>
    <cellStyle name="40 % - Akzent5 2 4 3" xfId="745"/>
    <cellStyle name="40 % - Akzent5 2 4 3 2" xfId="746"/>
    <cellStyle name="40 % - Akzent5 2 4 4" xfId="747"/>
    <cellStyle name="40 % - Akzent5 2 4 4 2" xfId="748"/>
    <cellStyle name="40 % - Akzent5 2 4 5" xfId="749"/>
    <cellStyle name="40 % - Akzent5 2 5" xfId="750"/>
    <cellStyle name="40 % - Akzent5 2 5 2" xfId="751"/>
    <cellStyle name="40 % - Akzent5 2 5 2 2" xfId="752"/>
    <cellStyle name="40 % - Akzent5 2 5 2 2 2" xfId="753"/>
    <cellStyle name="40 % - Akzent5 2 5 2 3" xfId="754"/>
    <cellStyle name="40 % - Akzent5 2 5 3" xfId="755"/>
    <cellStyle name="40 % - Akzent5 2 5 3 2" xfId="756"/>
    <cellStyle name="40 % - Akzent5 2 5 4" xfId="757"/>
    <cellStyle name="40 % - Akzent5 2 5 4 2" xfId="758"/>
    <cellStyle name="40 % - Akzent5 2 5 5" xfId="759"/>
    <cellStyle name="40 % - Akzent5 2 6" xfId="760"/>
    <cellStyle name="40 % - Akzent5 2 6 2" xfId="761"/>
    <cellStyle name="40 % - Akzent5 2 6 2 2" xfId="762"/>
    <cellStyle name="40 % - Akzent5 2 6 3" xfId="763"/>
    <cellStyle name="40 % - Akzent5 2 7" xfId="764"/>
    <cellStyle name="40 % - Akzent5 2 7 2" xfId="765"/>
    <cellStyle name="40 % - Akzent5 2 8" xfId="766"/>
    <cellStyle name="40 % - Akzent5 2 8 2" xfId="767"/>
    <cellStyle name="40 % - Akzent5 2 9" xfId="768"/>
    <cellStyle name="40 % - Akzent5 3" xfId="769"/>
    <cellStyle name="40 % - Akzent5 3 2" xfId="770"/>
    <cellStyle name="40 % - Akzent5 4" xfId="771"/>
    <cellStyle name="40 % - Akzent5 5" xfId="772"/>
    <cellStyle name="40 % - Akzent5 5 2" xfId="773"/>
    <cellStyle name="40 % - Akzent5 6" xfId="774"/>
    <cellStyle name="40 % - Akzent6 2" xfId="775"/>
    <cellStyle name="40 % - Akzent6 2 10" xfId="776"/>
    <cellStyle name="40 % - Akzent6 2 2" xfId="777"/>
    <cellStyle name="40 % - Akzent6 2 2 2" xfId="778"/>
    <cellStyle name="40 % - Akzent6 2 2 2 2" xfId="779"/>
    <cellStyle name="40 % - Akzent6 2 2 2 2 2" xfId="780"/>
    <cellStyle name="40 % - Akzent6 2 2 2 2 2 2" xfId="781"/>
    <cellStyle name="40 % - Akzent6 2 2 2 2 3" xfId="782"/>
    <cellStyle name="40 % - Akzent6 2 2 2 3" xfId="783"/>
    <cellStyle name="40 % - Akzent6 2 2 2 3 2" xfId="784"/>
    <cellStyle name="40 % - Akzent6 2 2 2 4" xfId="785"/>
    <cellStyle name="40 % - Akzent6 2 2 2 4 2" xfId="786"/>
    <cellStyle name="40 % - Akzent6 2 2 2 5" xfId="787"/>
    <cellStyle name="40 % - Akzent6 2 2 3" xfId="788"/>
    <cellStyle name="40 % - Akzent6 2 2 3 2" xfId="789"/>
    <cellStyle name="40 % - Akzent6 2 2 3 2 2" xfId="790"/>
    <cellStyle name="40 % - Akzent6 2 2 3 3" xfId="791"/>
    <cellStyle name="40 % - Akzent6 2 2 4" xfId="792"/>
    <cellStyle name="40 % - Akzent6 2 2 4 2" xfId="793"/>
    <cellStyle name="40 % - Akzent6 2 2 5" xfId="794"/>
    <cellStyle name="40 % - Akzent6 2 2 5 2" xfId="795"/>
    <cellStyle name="40 % - Akzent6 2 2 6" xfId="796"/>
    <cellStyle name="40 % - Akzent6 2 3" xfId="797"/>
    <cellStyle name="40 % - Akzent6 2 3 2" xfId="798"/>
    <cellStyle name="40 % - Akzent6 2 3 2 2" xfId="799"/>
    <cellStyle name="40 % - Akzent6 2 3 2 2 2" xfId="800"/>
    <cellStyle name="40 % - Akzent6 2 3 2 3" xfId="801"/>
    <cellStyle name="40 % - Akzent6 2 3 3" xfId="802"/>
    <cellStyle name="40 % - Akzent6 2 3 3 2" xfId="803"/>
    <cellStyle name="40 % - Akzent6 2 3 4" xfId="804"/>
    <cellStyle name="40 % - Akzent6 2 3 4 2" xfId="805"/>
    <cellStyle name="40 % - Akzent6 2 3 5" xfId="806"/>
    <cellStyle name="40 % - Akzent6 2 4" xfId="807"/>
    <cellStyle name="40 % - Akzent6 2 4 2" xfId="808"/>
    <cellStyle name="40 % - Akzent6 2 4 2 2" xfId="809"/>
    <cellStyle name="40 % - Akzent6 2 4 2 2 2" xfId="810"/>
    <cellStyle name="40 % - Akzent6 2 4 2 3" xfId="811"/>
    <cellStyle name="40 % - Akzent6 2 4 3" xfId="812"/>
    <cellStyle name="40 % - Akzent6 2 4 3 2" xfId="813"/>
    <cellStyle name="40 % - Akzent6 2 4 4" xfId="814"/>
    <cellStyle name="40 % - Akzent6 2 4 4 2" xfId="815"/>
    <cellStyle name="40 % - Akzent6 2 4 5" xfId="816"/>
    <cellStyle name="40 % - Akzent6 2 5" xfId="817"/>
    <cellStyle name="40 % - Akzent6 2 5 2" xfId="818"/>
    <cellStyle name="40 % - Akzent6 2 5 2 2" xfId="819"/>
    <cellStyle name="40 % - Akzent6 2 5 2 2 2" xfId="820"/>
    <cellStyle name="40 % - Akzent6 2 5 2 3" xfId="821"/>
    <cellStyle name="40 % - Akzent6 2 5 3" xfId="822"/>
    <cellStyle name="40 % - Akzent6 2 5 3 2" xfId="823"/>
    <cellStyle name="40 % - Akzent6 2 5 4" xfId="824"/>
    <cellStyle name="40 % - Akzent6 2 5 4 2" xfId="825"/>
    <cellStyle name="40 % - Akzent6 2 5 5" xfId="826"/>
    <cellStyle name="40 % - Akzent6 2 6" xfId="827"/>
    <cellStyle name="40 % - Akzent6 2 6 2" xfId="828"/>
    <cellStyle name="40 % - Akzent6 2 6 2 2" xfId="829"/>
    <cellStyle name="40 % - Akzent6 2 6 3" xfId="830"/>
    <cellStyle name="40 % - Akzent6 2 7" xfId="831"/>
    <cellStyle name="40 % - Akzent6 2 7 2" xfId="832"/>
    <cellStyle name="40 % - Akzent6 2 8" xfId="833"/>
    <cellStyle name="40 % - Akzent6 2 8 2" xfId="834"/>
    <cellStyle name="40 % - Akzent6 2 9" xfId="835"/>
    <cellStyle name="40 % - Akzent6 3" xfId="836"/>
    <cellStyle name="40 % - Akzent6 3 2" xfId="837"/>
    <cellStyle name="40 % - Akzent6 4" xfId="838"/>
    <cellStyle name="40 % - Akzent6 5" xfId="839"/>
    <cellStyle name="40 % - Akzent6 5 2" xfId="840"/>
    <cellStyle name="40 % - Akzent6 6" xfId="841"/>
    <cellStyle name="40% - Akzent1" xfId="842"/>
    <cellStyle name="40% - Akzent1 2" xfId="843"/>
    <cellStyle name="40% - Akzent1 3" xfId="1342"/>
    <cellStyle name="40% - Akzent2" xfId="844"/>
    <cellStyle name="40% - Akzent2 2" xfId="845"/>
    <cellStyle name="40% - Akzent2 3" xfId="1343"/>
    <cellStyle name="40% - Akzent3" xfId="846"/>
    <cellStyle name="40% - Akzent3 2" xfId="847"/>
    <cellStyle name="40% - Akzent3 3" xfId="1344"/>
    <cellStyle name="40% - Akzent4" xfId="848"/>
    <cellStyle name="40% - Akzent4 2" xfId="849"/>
    <cellStyle name="40% - Akzent4 3" xfId="1345"/>
    <cellStyle name="40% - Akzent5" xfId="850"/>
    <cellStyle name="40% - Akzent5 2" xfId="851"/>
    <cellStyle name="40% - Akzent5 3" xfId="1346"/>
    <cellStyle name="40% - Akzent6" xfId="852"/>
    <cellStyle name="40% - Akzent6 2" xfId="853"/>
    <cellStyle name="40% - Akzent6 3" xfId="1347"/>
    <cellStyle name="4mitP" xfId="854"/>
    <cellStyle name="4mitP 2" xfId="855"/>
    <cellStyle name="4ohneP" xfId="856"/>
    <cellStyle name="60 % - Akzent1 2" xfId="857"/>
    <cellStyle name="60 % - Akzent1 2 2" xfId="858"/>
    <cellStyle name="60 % - Akzent1 3" xfId="859"/>
    <cellStyle name="60 % - Akzent1 3 2" xfId="860"/>
    <cellStyle name="60 % - Akzent1 4" xfId="861"/>
    <cellStyle name="60 % - Akzent1 5" xfId="862"/>
    <cellStyle name="60 % - Akzent1 5 2" xfId="863"/>
    <cellStyle name="60 % - Akzent1 6" xfId="864"/>
    <cellStyle name="60 % - Akzent2 2" xfId="865"/>
    <cellStyle name="60 % - Akzent2 2 2" xfId="866"/>
    <cellStyle name="60 % - Akzent2 3" xfId="867"/>
    <cellStyle name="60 % - Akzent2 3 2" xfId="868"/>
    <cellStyle name="60 % - Akzent2 4" xfId="869"/>
    <cellStyle name="60 % - Akzent2 5" xfId="870"/>
    <cellStyle name="60 % - Akzent2 5 2" xfId="871"/>
    <cellStyle name="60 % - Akzent2 6" xfId="872"/>
    <cellStyle name="60 % - Akzent3 2" xfId="873"/>
    <cellStyle name="60 % - Akzent3 2 2" xfId="874"/>
    <cellStyle name="60 % - Akzent3 3" xfId="875"/>
    <cellStyle name="60 % - Akzent3 3 2" xfId="876"/>
    <cellStyle name="60 % - Akzent3 4" xfId="877"/>
    <cellStyle name="60 % - Akzent3 5" xfId="878"/>
    <cellStyle name="60 % - Akzent3 5 2" xfId="879"/>
    <cellStyle name="60 % - Akzent3 6" xfId="880"/>
    <cellStyle name="60 % - Akzent4 2" xfId="881"/>
    <cellStyle name="60 % - Akzent4 2 2" xfId="882"/>
    <cellStyle name="60 % - Akzent4 3" xfId="883"/>
    <cellStyle name="60 % - Akzent4 3 2" xfId="884"/>
    <cellStyle name="60 % - Akzent4 4" xfId="885"/>
    <cellStyle name="60 % - Akzent4 5" xfId="886"/>
    <cellStyle name="60 % - Akzent4 5 2" xfId="887"/>
    <cellStyle name="60 % - Akzent4 6" xfId="888"/>
    <cellStyle name="60 % - Akzent5 2" xfId="889"/>
    <cellStyle name="60 % - Akzent5 2 2" xfId="890"/>
    <cellStyle name="60 % - Akzent5 3" xfId="891"/>
    <cellStyle name="60 % - Akzent5 3 2" xfId="892"/>
    <cellStyle name="60 % - Akzent5 4" xfId="893"/>
    <cellStyle name="60 % - Akzent5 5" xfId="894"/>
    <cellStyle name="60 % - Akzent5 5 2" xfId="895"/>
    <cellStyle name="60 % - Akzent5 6" xfId="896"/>
    <cellStyle name="60 % - Akzent6 2" xfId="897"/>
    <cellStyle name="60 % - Akzent6 2 2" xfId="898"/>
    <cellStyle name="60 % - Akzent6 3" xfId="899"/>
    <cellStyle name="60 % - Akzent6 3 2" xfId="900"/>
    <cellStyle name="60 % - Akzent6 4" xfId="901"/>
    <cellStyle name="60 % - Akzent6 5" xfId="902"/>
    <cellStyle name="60 % - Akzent6 5 2" xfId="903"/>
    <cellStyle name="60 % - Akzent6 6" xfId="904"/>
    <cellStyle name="60% - Akzent1" xfId="905"/>
    <cellStyle name="60% - Akzent1 2" xfId="906"/>
    <cellStyle name="60% - Akzent1 3" xfId="1348"/>
    <cellStyle name="60% - Akzent2" xfId="907"/>
    <cellStyle name="60% - Akzent2 2" xfId="908"/>
    <cellStyle name="60% - Akzent2 3" xfId="1349"/>
    <cellStyle name="60% - Akzent3" xfId="909"/>
    <cellStyle name="60% - Akzent3 2" xfId="910"/>
    <cellStyle name="60% - Akzent3 3" xfId="1350"/>
    <cellStyle name="60% - Akzent4" xfId="911"/>
    <cellStyle name="60% - Akzent4 2" xfId="912"/>
    <cellStyle name="60% - Akzent4 3" xfId="1351"/>
    <cellStyle name="60% - Akzent5" xfId="913"/>
    <cellStyle name="60% - Akzent5 2" xfId="914"/>
    <cellStyle name="60% - Akzent5 3" xfId="1352"/>
    <cellStyle name="60% - Akzent6" xfId="915"/>
    <cellStyle name="60% - Akzent6 2" xfId="916"/>
    <cellStyle name="60% - Akzent6 3" xfId="1353"/>
    <cellStyle name="6mitP" xfId="917"/>
    <cellStyle name="6mitP 2" xfId="918"/>
    <cellStyle name="6mitP 2 2" xfId="919"/>
    <cellStyle name="6ohneP" xfId="920"/>
    <cellStyle name="6ohneP 2" xfId="921"/>
    <cellStyle name="6ohneP 2 2" xfId="922"/>
    <cellStyle name="7mitP" xfId="923"/>
    <cellStyle name="7mitP 2" xfId="924"/>
    <cellStyle name="7mitP 2 2" xfId="925"/>
    <cellStyle name="9mitP" xfId="926"/>
    <cellStyle name="9mitP 2" xfId="927"/>
    <cellStyle name="9mitP 2 2" xfId="928"/>
    <cellStyle name="9ohneP" xfId="929"/>
    <cellStyle name="9ohneP 2" xfId="930"/>
    <cellStyle name="9ohneP 2 2" xfId="931"/>
    <cellStyle name="Akzent1 2" xfId="932"/>
    <cellStyle name="Akzent1 2 2" xfId="933"/>
    <cellStyle name="Akzent1 2 3" xfId="934"/>
    <cellStyle name="Akzent1 3" xfId="935"/>
    <cellStyle name="Akzent1 3 2" xfId="936"/>
    <cellStyle name="Akzent1 4" xfId="937"/>
    <cellStyle name="Akzent1 4 2" xfId="938"/>
    <cellStyle name="Akzent1 5" xfId="939"/>
    <cellStyle name="Akzent1 6" xfId="940"/>
    <cellStyle name="Akzent2 2" xfId="941"/>
    <cellStyle name="Akzent2 2 2" xfId="942"/>
    <cellStyle name="Akzent2 2 3" xfId="943"/>
    <cellStyle name="Akzent2 3" xfId="944"/>
    <cellStyle name="Akzent2 3 2" xfId="945"/>
    <cellStyle name="Akzent2 4" xfId="946"/>
    <cellStyle name="Akzent2 4 2" xfId="947"/>
    <cellStyle name="Akzent2 5" xfId="948"/>
    <cellStyle name="Akzent2 6" xfId="949"/>
    <cellStyle name="Akzent3 2" xfId="950"/>
    <cellStyle name="Akzent3 2 2" xfId="951"/>
    <cellStyle name="Akzent3 2 3" xfId="952"/>
    <cellStyle name="Akzent3 3" xfId="953"/>
    <cellStyle name="Akzent3 3 2" xfId="954"/>
    <cellStyle name="Akzent3 4" xfId="955"/>
    <cellStyle name="Akzent3 4 2" xfId="956"/>
    <cellStyle name="Akzent3 5" xfId="957"/>
    <cellStyle name="Akzent3 6" xfId="958"/>
    <cellStyle name="Akzent4 2" xfId="959"/>
    <cellStyle name="Akzent4 2 2" xfId="960"/>
    <cellStyle name="Akzent4 2 3" xfId="961"/>
    <cellStyle name="Akzent4 3" xfId="962"/>
    <cellStyle name="Akzent4 3 2" xfId="963"/>
    <cellStyle name="Akzent4 4" xfId="964"/>
    <cellStyle name="Akzent4 4 2" xfId="965"/>
    <cellStyle name="Akzent4 5" xfId="966"/>
    <cellStyle name="Akzent4 6" xfId="967"/>
    <cellStyle name="Akzent5 2" xfId="968"/>
    <cellStyle name="Akzent5 2 2" xfId="969"/>
    <cellStyle name="Akzent5 2 3" xfId="970"/>
    <cellStyle name="Akzent5 3" xfId="971"/>
    <cellStyle name="Akzent5 3 2" xfId="972"/>
    <cellStyle name="Akzent5 4" xfId="973"/>
    <cellStyle name="Akzent5 4 2" xfId="974"/>
    <cellStyle name="Akzent5 5" xfId="975"/>
    <cellStyle name="Akzent5 6" xfId="976"/>
    <cellStyle name="Akzent6 2" xfId="977"/>
    <cellStyle name="Akzent6 2 2" xfId="978"/>
    <cellStyle name="Akzent6 2 3" xfId="979"/>
    <cellStyle name="Akzent6 3" xfId="980"/>
    <cellStyle name="Akzent6 3 2" xfId="981"/>
    <cellStyle name="Akzent6 4" xfId="982"/>
    <cellStyle name="Akzent6 4 2" xfId="983"/>
    <cellStyle name="Akzent6 5" xfId="984"/>
    <cellStyle name="Akzent6 6" xfId="985"/>
    <cellStyle name="Ausgabe 2" xfId="986"/>
    <cellStyle name="Ausgabe 2 2" xfId="987"/>
    <cellStyle name="Ausgabe 2 3" xfId="988"/>
    <cellStyle name="Ausgabe 3" xfId="989"/>
    <cellStyle name="Ausgabe 3 2" xfId="990"/>
    <cellStyle name="Ausgabe 4" xfId="991"/>
    <cellStyle name="Ausgabe 4 2" xfId="992"/>
    <cellStyle name="Ausgabe 5" xfId="993"/>
    <cellStyle name="Ausgabe 6" xfId="994"/>
    <cellStyle name="BasisDreiNK" xfId="1354"/>
    <cellStyle name="BasisDreiNK 2" xfId="1355"/>
    <cellStyle name="BasisEineNK" xfId="995"/>
    <cellStyle name="BasisEineNK 2" xfId="996"/>
    <cellStyle name="BasisOhneNK" xfId="997"/>
    <cellStyle name="BasisStandard" xfId="1356"/>
    <cellStyle name="BasisStandard 2" xfId="1357"/>
    <cellStyle name="BasisZweiNK" xfId="1358"/>
    <cellStyle name="BasisZweiNK 2" xfId="1359"/>
    <cellStyle name="Berechnung 2" xfId="998"/>
    <cellStyle name="Berechnung 2 2" xfId="999"/>
    <cellStyle name="Berechnung 2 3" xfId="1000"/>
    <cellStyle name="Berechnung 3" xfId="1001"/>
    <cellStyle name="Berechnung 3 2" xfId="1002"/>
    <cellStyle name="Berechnung 4" xfId="1003"/>
    <cellStyle name="Berechnung 4 2" xfId="1004"/>
    <cellStyle name="Berechnung 5" xfId="1005"/>
    <cellStyle name="Berechnung 6" xfId="1006"/>
    <cellStyle name="Eingabe 2" xfId="1007"/>
    <cellStyle name="Eingabe 2 2" xfId="1008"/>
    <cellStyle name="Eingabe 2 3" xfId="1009"/>
    <cellStyle name="Eingabe 3" xfId="1010"/>
    <cellStyle name="Eingabe 3 2" xfId="1011"/>
    <cellStyle name="Eingabe 4" xfId="1012"/>
    <cellStyle name="Eingabe 4 2" xfId="1013"/>
    <cellStyle name="Eingabe 5" xfId="1014"/>
    <cellStyle name="Eingabe 6" xfId="1015"/>
    <cellStyle name="Ergebnis 2" xfId="1016"/>
    <cellStyle name="Ergebnis 2 2" xfId="1017"/>
    <cellStyle name="Ergebnis 2 3" xfId="1018"/>
    <cellStyle name="Ergebnis 3" xfId="1019"/>
    <cellStyle name="Ergebnis 3 2" xfId="1020"/>
    <cellStyle name="Ergebnis 4" xfId="1021"/>
    <cellStyle name="Ergebnis 4 2" xfId="1022"/>
    <cellStyle name="Ergebnis 5" xfId="1023"/>
    <cellStyle name="Ergebnis 6" xfId="1024"/>
    <cellStyle name="Erklärender Text 2" xfId="1025"/>
    <cellStyle name="Erklärender Text 2 2" xfId="1026"/>
    <cellStyle name="Erklärender Text 2 3" xfId="1027"/>
    <cellStyle name="Erklärender Text 3" xfId="1028"/>
    <cellStyle name="Erklärender Text 3 2" xfId="1029"/>
    <cellStyle name="Erklärender Text 4" xfId="1030"/>
    <cellStyle name="Erklärender Text 4 2" xfId="1031"/>
    <cellStyle name="Erklärender Text 5" xfId="1032"/>
    <cellStyle name="Erklärender Text 6" xfId="1033"/>
    <cellStyle name="Euro" xfId="1034"/>
    <cellStyle name="Euro 2" xfId="1035"/>
    <cellStyle name="Euro 2 2" xfId="1036"/>
    <cellStyle name="Euro 2 3" xfId="1037"/>
    <cellStyle name="Euro 3" xfId="1038"/>
    <cellStyle name="Euro 3 2" xfId="1039"/>
    <cellStyle name="Euro 4" xfId="1040"/>
    <cellStyle name="Euro_BA_WZ" xfId="1041"/>
    <cellStyle name="Fuss" xfId="1042"/>
    <cellStyle name="Fuss 2" xfId="1043"/>
    <cellStyle name="Fuss 2 2" xfId="1360"/>
    <cellStyle name="Gut 2" xfId="1044"/>
    <cellStyle name="Gut 2 2" xfId="1045"/>
    <cellStyle name="Gut 2 3" xfId="1046"/>
    <cellStyle name="Gut 3" xfId="1047"/>
    <cellStyle name="Gut 3 2" xfId="1048"/>
    <cellStyle name="Gut 4" xfId="1049"/>
    <cellStyle name="Gut 4 2" xfId="1050"/>
    <cellStyle name="Gut 5" xfId="1051"/>
    <cellStyle name="Gut 6" xfId="1052"/>
    <cellStyle name="Haupttitel" xfId="1053"/>
    <cellStyle name="Haupttitel 2" xfId="1054"/>
    <cellStyle name="Hyperlink 2" xfId="1055"/>
    <cellStyle name="Hyperlink 2 2" xfId="1056"/>
    <cellStyle name="Hyperlink 2 2 2" xfId="1057"/>
    <cellStyle name="Hyperlink 2 3" xfId="1058"/>
    <cellStyle name="Hyperlink 2 3 2" xfId="1059"/>
    <cellStyle name="Hyperlink 2 4" xfId="1060"/>
    <cellStyle name="Hyperlink 2 5" xfId="1061"/>
    <cellStyle name="Hyperlink 3" xfId="1062"/>
    <cellStyle name="Hyperlink 3 2" xfId="1063"/>
    <cellStyle name="Hyperlink 3 3" xfId="1064"/>
    <cellStyle name="Hyperlink 4" xfId="1065"/>
    <cellStyle name="Hyperlink 5" xfId="1066"/>
    <cellStyle name="Hyperlink 6" xfId="1361"/>
    <cellStyle name="InhaltNormal" xfId="1362"/>
    <cellStyle name="InhaltNormal 2" xfId="1363"/>
    <cellStyle name="Jahr" xfId="1364"/>
    <cellStyle name="Jahr 2" xfId="1365"/>
    <cellStyle name="Komma 10" xfId="1366"/>
    <cellStyle name="Komma 11" xfId="1367"/>
    <cellStyle name="Komma 12" xfId="1368"/>
    <cellStyle name="Komma 13" xfId="1369"/>
    <cellStyle name="Komma 14" xfId="1370"/>
    <cellStyle name="Komma 15" xfId="1371"/>
    <cellStyle name="Komma 2" xfId="2"/>
    <cellStyle name="Komma 2 2" xfId="1067"/>
    <cellStyle name="Komma 2 3" xfId="1068"/>
    <cellStyle name="Komma 3" xfId="1069"/>
    <cellStyle name="Komma 3 2" xfId="1372"/>
    <cellStyle name="Komma 4" xfId="1070"/>
    <cellStyle name="Komma 5" xfId="1373"/>
    <cellStyle name="Komma 5 2" xfId="1374"/>
    <cellStyle name="Komma 6" xfId="1375"/>
    <cellStyle name="Komma 6 2" xfId="1376"/>
    <cellStyle name="Komma 7" xfId="1377"/>
    <cellStyle name="Komma 8" xfId="1378"/>
    <cellStyle name="Komma 9" xfId="1379"/>
    <cellStyle name="Komma 9 2" xfId="1380"/>
    <cellStyle name="LinkGemVeroeff" xfId="1381"/>
    <cellStyle name="LinkGemVeroeffFett" xfId="1382"/>
    <cellStyle name="Messziffer" xfId="1383"/>
    <cellStyle name="Messziffer 2" xfId="1384"/>
    <cellStyle name="MesszifferD" xfId="1385"/>
    <cellStyle name="MesszifferD 2" xfId="1386"/>
    <cellStyle name="mitP" xfId="1071"/>
    <cellStyle name="Neutral 2" xfId="1072"/>
    <cellStyle name="Neutral 2 2" xfId="1073"/>
    <cellStyle name="Neutral 2 3" xfId="1074"/>
    <cellStyle name="Neutral 3" xfId="1075"/>
    <cellStyle name="Neutral 3 2" xfId="1076"/>
    <cellStyle name="Neutral 4" xfId="1077"/>
    <cellStyle name="Neutral 4 2" xfId="1078"/>
    <cellStyle name="Neutral 5" xfId="1079"/>
    <cellStyle name="Neutral 6" xfId="1080"/>
    <cellStyle name="nf2" xfId="1081"/>
    <cellStyle name="Noch" xfId="1387"/>
    <cellStyle name="Normal_040831_KapaBedarf-AA_Hochfahrlogik_A2LL_KT" xfId="1082"/>
    <cellStyle name="Notiz 2" xfId="1083"/>
    <cellStyle name="Notiz 2 2" xfId="1084"/>
    <cellStyle name="Notiz 2 2 2" xfId="1085"/>
    <cellStyle name="Notiz 2 2 2 2" xfId="1086"/>
    <cellStyle name="Notiz 2 2 2 2 2" xfId="1087"/>
    <cellStyle name="Notiz 2 2 2 2 2 2" xfId="1088"/>
    <cellStyle name="Notiz 2 2 2 2 3" xfId="1089"/>
    <cellStyle name="Notiz 2 2 2 3" xfId="1090"/>
    <cellStyle name="Notiz 2 2 2 3 2" xfId="1091"/>
    <cellStyle name="Notiz 2 2 2 4" xfId="1092"/>
    <cellStyle name="Notiz 2 2 2 4 2" xfId="1093"/>
    <cellStyle name="Notiz 2 2 2 5" xfId="1094"/>
    <cellStyle name="Notiz 2 2 3" xfId="1095"/>
    <cellStyle name="Notiz 2 2 3 2" xfId="1096"/>
    <cellStyle name="Notiz 2 2 3 2 2" xfId="1097"/>
    <cellStyle name="Notiz 2 2 3 3" xfId="1098"/>
    <cellStyle name="Notiz 2 2 4" xfId="1099"/>
    <cellStyle name="Notiz 2 2 4 2" xfId="1100"/>
    <cellStyle name="Notiz 2 2 5" xfId="1101"/>
    <cellStyle name="Notiz 2 2 5 2" xfId="1102"/>
    <cellStyle name="Notiz 2 2 6" xfId="1103"/>
    <cellStyle name="Notiz 2 3" xfId="1104"/>
    <cellStyle name="Notiz 2 3 2" xfId="1105"/>
    <cellStyle name="Notiz 2 3 2 2" xfId="1106"/>
    <cellStyle name="Notiz 2 3 2 2 2" xfId="1107"/>
    <cellStyle name="Notiz 2 3 2 3" xfId="1108"/>
    <cellStyle name="Notiz 2 3 3" xfId="1109"/>
    <cellStyle name="Notiz 2 3 3 2" xfId="1110"/>
    <cellStyle name="Notiz 2 3 4" xfId="1111"/>
    <cellStyle name="Notiz 2 3 4 2" xfId="1112"/>
    <cellStyle name="Notiz 2 3 5" xfId="1113"/>
    <cellStyle name="Notiz 2 4" xfId="1114"/>
    <cellStyle name="Notiz 2 4 2" xfId="1115"/>
    <cellStyle name="Notiz 2 4 2 2" xfId="1116"/>
    <cellStyle name="Notiz 2 4 2 2 2" xfId="1117"/>
    <cellStyle name="Notiz 2 4 2 3" xfId="1118"/>
    <cellStyle name="Notiz 2 4 3" xfId="1119"/>
    <cellStyle name="Notiz 2 4 3 2" xfId="1120"/>
    <cellStyle name="Notiz 2 4 4" xfId="1121"/>
    <cellStyle name="Notiz 2 4 4 2" xfId="1122"/>
    <cellStyle name="Notiz 2 4 5" xfId="1123"/>
    <cellStyle name="Notiz 2 5" xfId="1124"/>
    <cellStyle name="Notiz 2 5 2" xfId="1125"/>
    <cellStyle name="Notiz 2 5 2 2" xfId="1126"/>
    <cellStyle name="Notiz 2 5 2 2 2" xfId="1127"/>
    <cellStyle name="Notiz 2 5 2 3" xfId="1128"/>
    <cellStyle name="Notiz 2 5 3" xfId="1129"/>
    <cellStyle name="Notiz 2 5 3 2" xfId="1130"/>
    <cellStyle name="Notiz 2 5 4" xfId="1131"/>
    <cellStyle name="Notiz 2 5 4 2" xfId="1132"/>
    <cellStyle name="Notiz 2 5 5" xfId="1133"/>
    <cellStyle name="Notiz 2 6" xfId="1134"/>
    <cellStyle name="Notiz 3" xfId="1135"/>
    <cellStyle name="Notiz 3 2" xfId="1136"/>
    <cellStyle name="Notiz 4" xfId="1137"/>
    <cellStyle name="Notiz 4 2" xfId="1138"/>
    <cellStyle name="Notiz 5" xfId="1139"/>
    <cellStyle name="Notiz 6" xfId="1140"/>
    <cellStyle name="o.Tausender" xfId="1323"/>
    <cellStyle name="ohneP" xfId="1141"/>
    <cellStyle name="Prozent 2" xfId="1388"/>
    <cellStyle name="Prozent 3" xfId="1389"/>
    <cellStyle name="Prozent 4" xfId="1390"/>
    <cellStyle name="Prozent 5" xfId="1391"/>
    <cellStyle name="Prozent 6" xfId="1392"/>
    <cellStyle name="Prozent 6 2" xfId="1393"/>
    <cellStyle name="Prozent 7" xfId="1394"/>
    <cellStyle name="ProzVeränderung" xfId="1395"/>
    <cellStyle name="ProzVeränderung 2" xfId="1396"/>
    <cellStyle name="Schlecht 2" xfId="1142"/>
    <cellStyle name="Schlecht 2 2" xfId="1143"/>
    <cellStyle name="Schlecht 2 3" xfId="1144"/>
    <cellStyle name="Schlecht 3" xfId="1145"/>
    <cellStyle name="Schlecht 3 2" xfId="1146"/>
    <cellStyle name="Schlecht 4" xfId="1147"/>
    <cellStyle name="Schlecht 4 2" xfId="1148"/>
    <cellStyle name="Schlecht 5" xfId="1149"/>
    <cellStyle name="Schlecht 6" xfId="1150"/>
    <cellStyle name="Standard" xfId="0" builtinId="0"/>
    <cellStyle name="Standard 10" xfId="1151"/>
    <cellStyle name="Standard 10 2" xfId="1397"/>
    <cellStyle name="Standard 10 2 2" xfId="1398"/>
    <cellStyle name="Standard 10 2 3" xfId="1399"/>
    <cellStyle name="Standard 10 2 4" xfId="1400"/>
    <cellStyle name="Standard 10 2 5" xfId="1401"/>
    <cellStyle name="Standard 10 3" xfId="1402"/>
    <cellStyle name="Standard 10 4" xfId="1403"/>
    <cellStyle name="Standard 11" xfId="1152"/>
    <cellStyle name="Standard 11 2" xfId="1404"/>
    <cellStyle name="Standard 11 3" xfId="1405"/>
    <cellStyle name="Standard 11 3 2" xfId="1406"/>
    <cellStyle name="Standard 11 4" xfId="1407"/>
    <cellStyle name="Standard 11 4 2" xfId="1408"/>
    <cellStyle name="Standard 11 5" xfId="1409"/>
    <cellStyle name="Standard 12" xfId="1153"/>
    <cellStyle name="Standard 12 2" xfId="1410"/>
    <cellStyle name="Standard 12 3" xfId="1411"/>
    <cellStyle name="Standard 12 4" xfId="1412"/>
    <cellStyle name="Standard 12 5" xfId="1413"/>
    <cellStyle name="Standard 13" xfId="1154"/>
    <cellStyle name="Standard 13 2" xfId="1155"/>
    <cellStyle name="Standard 14" xfId="1156"/>
    <cellStyle name="Standard 14 2" xfId="1157"/>
    <cellStyle name="Standard 15" xfId="1158"/>
    <cellStyle name="Standard 15 2" xfId="1159"/>
    <cellStyle name="Standard 16" xfId="1160"/>
    <cellStyle name="Standard 16 2" xfId="1161"/>
    <cellStyle name="Standard 17" xfId="1162"/>
    <cellStyle name="Standard 17 2" xfId="1414"/>
    <cellStyle name="Standard 18" xfId="1163"/>
    <cellStyle name="Standard 19" xfId="1329"/>
    <cellStyle name="Standard 2" xfId="1"/>
    <cellStyle name="Standard 2 2" xfId="1164"/>
    <cellStyle name="Standard 2 2 2" xfId="1165"/>
    <cellStyle name="Standard 2 2 2 2" xfId="1332"/>
    <cellStyle name="Standard 2 2 2 3" xfId="1327"/>
    <cellStyle name="Standard 2 2 3" xfId="1328"/>
    <cellStyle name="Standard 2 2 4" xfId="1331"/>
    <cellStyle name="Standard 2 2 5" xfId="1322"/>
    <cellStyle name="Standard 2 3" xfId="1166"/>
    <cellStyle name="Standard 2 4" xfId="1167"/>
    <cellStyle name="Standard 2 5" xfId="1168"/>
    <cellStyle name="Standard 2 5 2" xfId="1169"/>
    <cellStyle name="Standard 2 6" xfId="1170"/>
    <cellStyle name="Standard 2 7" xfId="1330"/>
    <cellStyle name="Standard 2_BA_WZ" xfId="1171"/>
    <cellStyle name="Standard 20" xfId="1415"/>
    <cellStyle name="Standard 21" xfId="1416"/>
    <cellStyle name="Standard 22" xfId="1417"/>
    <cellStyle name="Standard 23" xfId="1418"/>
    <cellStyle name="Standard 24" xfId="1419"/>
    <cellStyle name="Standard 25" xfId="1420"/>
    <cellStyle name="Standard 25 2" xfId="1421"/>
    <cellStyle name="Standard 3" xfId="1172"/>
    <cellStyle name="Standard 3 2" xfId="1173"/>
    <cellStyle name="Standard 3 2 2" xfId="1422"/>
    <cellStyle name="Standard 3 3" xfId="1174"/>
    <cellStyle name="Standard 3 4" xfId="1175"/>
    <cellStyle name="Standard 4" xfId="1176"/>
    <cellStyle name="Standard 4 2" xfId="1177"/>
    <cellStyle name="Standard 4 3" xfId="1423"/>
    <cellStyle name="Standard 4 4" xfId="1424"/>
    <cellStyle name="Standard 5" xfId="1178"/>
    <cellStyle name="Standard 5 2" xfId="1179"/>
    <cellStyle name="Standard 5 2 2" xfId="1180"/>
    <cellStyle name="Standard 5 2 3" xfId="1181"/>
    <cellStyle name="Standard 5 2 3 2" xfId="1182"/>
    <cellStyle name="Standard 5 2 3 2 2" xfId="1183"/>
    <cellStyle name="Standard 5 2 3 3" xfId="1184"/>
    <cellStyle name="Standard 5 2 4" xfId="1185"/>
    <cellStyle name="Standard 5 2 4 2" xfId="1186"/>
    <cellStyle name="Standard 5 2 5" xfId="1187"/>
    <cellStyle name="Standard 5 2 5 2" xfId="1188"/>
    <cellStyle name="Standard 5 2 6" xfId="1189"/>
    <cellStyle name="Standard 5 3" xfId="1190"/>
    <cellStyle name="Standard 5 3 2" xfId="1191"/>
    <cellStyle name="Standard 5 3 2 2" xfId="1192"/>
    <cellStyle name="Standard 5 3 2 2 2" xfId="1193"/>
    <cellStyle name="Standard 5 3 2 2 2 2" xfId="1194"/>
    <cellStyle name="Standard 5 3 2 2 3" xfId="1195"/>
    <cellStyle name="Standard 5 3 2 3" xfId="1196"/>
    <cellStyle name="Standard 5 3 2 3 2" xfId="1197"/>
    <cellStyle name="Standard 5 3 2 4" xfId="1198"/>
    <cellStyle name="Standard 5 3 2 4 2" xfId="1199"/>
    <cellStyle name="Standard 5 3 2 5" xfId="1200"/>
    <cellStyle name="Standard 5 3 3" xfId="1201"/>
    <cellStyle name="Standard 5 3 3 2" xfId="1202"/>
    <cellStyle name="Standard 5 3 3 2 2" xfId="1203"/>
    <cellStyle name="Standard 5 3 3 3" xfId="1204"/>
    <cellStyle name="Standard 5 3 4" xfId="1205"/>
    <cellStyle name="Standard 5 3 4 2" xfId="1206"/>
    <cellStyle name="Standard 5 3 5" xfId="1207"/>
    <cellStyle name="Standard 5 3 5 2" xfId="1208"/>
    <cellStyle name="Standard 5 3 6" xfId="1209"/>
    <cellStyle name="Standard 5 4" xfId="1210"/>
    <cellStyle name="Standard 5 4 2" xfId="1211"/>
    <cellStyle name="Standard 5 4 2 2" xfId="1212"/>
    <cellStyle name="Standard 5 4 2 2 2" xfId="1213"/>
    <cellStyle name="Standard 5 4 2 3" xfId="1214"/>
    <cellStyle name="Standard 5 4 3" xfId="1215"/>
    <cellStyle name="Standard 5 4 3 2" xfId="1216"/>
    <cellStyle name="Standard 5 4 4" xfId="1217"/>
    <cellStyle name="Standard 5 4 4 2" xfId="1218"/>
    <cellStyle name="Standard 5 4 5" xfId="1219"/>
    <cellStyle name="Standard 5 5" xfId="1220"/>
    <cellStyle name="Standard 5 5 2" xfId="1221"/>
    <cellStyle name="Standard 5 5 2 2" xfId="1222"/>
    <cellStyle name="Standard 5 5 2 2 2" xfId="1223"/>
    <cellStyle name="Standard 5 5 2 3" xfId="1224"/>
    <cellStyle name="Standard 5 5 3" xfId="1225"/>
    <cellStyle name="Standard 5 5 3 2" xfId="1226"/>
    <cellStyle name="Standard 5 5 4" xfId="1227"/>
    <cellStyle name="Standard 5 5 4 2" xfId="1228"/>
    <cellStyle name="Standard 5 5 5" xfId="1229"/>
    <cellStyle name="Standard 5 6" xfId="1230"/>
    <cellStyle name="Standard 5 6 2" xfId="1231"/>
    <cellStyle name="Standard 5 6 2 2" xfId="1232"/>
    <cellStyle name="Standard 5 6 2 2 2" xfId="1233"/>
    <cellStyle name="Standard 5 6 2 3" xfId="1234"/>
    <cellStyle name="Standard 5 6 3" xfId="1235"/>
    <cellStyle name="Standard 5 6 3 2" xfId="1236"/>
    <cellStyle name="Standard 5 6 4" xfId="1237"/>
    <cellStyle name="Standard 5 6 4 2" xfId="1238"/>
    <cellStyle name="Standard 5 6 5" xfId="1239"/>
    <cellStyle name="Standard 5 7" xfId="1240"/>
    <cellStyle name="Standard 5 8" xfId="1241"/>
    <cellStyle name="Standard 5 9" xfId="1333"/>
    <cellStyle name="Standard 6" xfId="1242"/>
    <cellStyle name="Standard 6 10" xfId="1425"/>
    <cellStyle name="Standard 6 10 2" xfId="1426"/>
    <cellStyle name="Standard 6 10 2 2" xfId="1427"/>
    <cellStyle name="Standard 6 10 2 2 2" xfId="1428"/>
    <cellStyle name="Standard 6 10 2 2 2 2" xfId="1429"/>
    <cellStyle name="Standard 6 10 2 2 3" xfId="1430"/>
    <cellStyle name="Standard 6 10 2 3" xfId="1431"/>
    <cellStyle name="Standard 6 10 2 3 2" xfId="1432"/>
    <cellStyle name="Standard 6 10 2 4" xfId="1433"/>
    <cellStyle name="Standard 6 10 3" xfId="1434"/>
    <cellStyle name="Standard 6 10 3 2" xfId="1435"/>
    <cellStyle name="Standard 6 10 3 2 2" xfId="1436"/>
    <cellStyle name="Standard 6 10 3 3" xfId="1437"/>
    <cellStyle name="Standard 6 10 4" xfId="1438"/>
    <cellStyle name="Standard 6 10 4 2" xfId="1439"/>
    <cellStyle name="Standard 6 10 5" xfId="1440"/>
    <cellStyle name="Standard 6 11" xfId="1441"/>
    <cellStyle name="Standard 6 11 2" xfId="1442"/>
    <cellStyle name="Standard 6 11 2 2" xfId="1443"/>
    <cellStyle name="Standard 6 11 2 2 2" xfId="1444"/>
    <cellStyle name="Standard 6 11 2 3" xfId="1445"/>
    <cellStyle name="Standard 6 11 3" xfId="1446"/>
    <cellStyle name="Standard 6 11 3 2" xfId="1447"/>
    <cellStyle name="Standard 6 11 3 2 2" xfId="1448"/>
    <cellStyle name="Standard 6 11 3 3" xfId="1449"/>
    <cellStyle name="Standard 6 11 4" xfId="1450"/>
    <cellStyle name="Standard 6 11 4 2" xfId="1451"/>
    <cellStyle name="Standard 6 11 5" xfId="1452"/>
    <cellStyle name="Standard 6 12" xfId="1453"/>
    <cellStyle name="Standard 6 12 2" xfId="1454"/>
    <cellStyle name="Standard 6 12 2 2" xfId="1455"/>
    <cellStyle name="Standard 6 12 2 2 2" xfId="1456"/>
    <cellStyle name="Standard 6 12 2 3" xfId="1457"/>
    <cellStyle name="Standard 6 12 3" xfId="1458"/>
    <cellStyle name="Standard 6 12 3 2" xfId="1459"/>
    <cellStyle name="Standard 6 12 4" xfId="1460"/>
    <cellStyle name="Standard 6 13" xfId="1461"/>
    <cellStyle name="Standard 6 13 2" xfId="1462"/>
    <cellStyle name="Standard 6 13 2 2" xfId="1463"/>
    <cellStyle name="Standard 6 13 3" xfId="1464"/>
    <cellStyle name="Standard 6 14" xfId="1465"/>
    <cellStyle name="Standard 6 14 2" xfId="1466"/>
    <cellStyle name="Standard 6 15" xfId="1467"/>
    <cellStyle name="Standard 6 15 2" xfId="1468"/>
    <cellStyle name="Standard 6 16" xfId="1469"/>
    <cellStyle name="Standard 6 17" xfId="1470"/>
    <cellStyle name="Standard 6 18" xfId="1471"/>
    <cellStyle name="Standard 6 2" xfId="1243"/>
    <cellStyle name="Standard 6 2 10" xfId="1472"/>
    <cellStyle name="Standard 6 2 10 2" xfId="1473"/>
    <cellStyle name="Standard 6 2 10 2 2" xfId="1474"/>
    <cellStyle name="Standard 6 2 10 2 2 2" xfId="1475"/>
    <cellStyle name="Standard 6 2 10 2 3" xfId="1476"/>
    <cellStyle name="Standard 6 2 10 3" xfId="1477"/>
    <cellStyle name="Standard 6 2 10 3 2" xfId="1478"/>
    <cellStyle name="Standard 6 2 10 3 2 2" xfId="1479"/>
    <cellStyle name="Standard 6 2 10 3 3" xfId="1480"/>
    <cellStyle name="Standard 6 2 10 4" xfId="1481"/>
    <cellStyle name="Standard 6 2 10 4 2" xfId="1482"/>
    <cellStyle name="Standard 6 2 10 5" xfId="1483"/>
    <cellStyle name="Standard 6 2 11" xfId="1484"/>
    <cellStyle name="Standard 6 2 11 2" xfId="1485"/>
    <cellStyle name="Standard 6 2 11 2 2" xfId="1486"/>
    <cellStyle name="Standard 6 2 11 2 2 2" xfId="1487"/>
    <cellStyle name="Standard 6 2 11 2 3" xfId="1488"/>
    <cellStyle name="Standard 6 2 11 3" xfId="1489"/>
    <cellStyle name="Standard 6 2 11 3 2" xfId="1490"/>
    <cellStyle name="Standard 6 2 11 4" xfId="1491"/>
    <cellStyle name="Standard 6 2 12" xfId="1492"/>
    <cellStyle name="Standard 6 2 12 2" xfId="1493"/>
    <cellStyle name="Standard 6 2 12 2 2" xfId="1494"/>
    <cellStyle name="Standard 6 2 12 3" xfId="1495"/>
    <cellStyle name="Standard 6 2 13" xfId="1496"/>
    <cellStyle name="Standard 6 2 13 2" xfId="1497"/>
    <cellStyle name="Standard 6 2 14" xfId="1498"/>
    <cellStyle name="Standard 6 2 15" xfId="1321"/>
    <cellStyle name="Standard 6 2 2" xfId="1499"/>
    <cellStyle name="Standard 6 2 2 2" xfId="1500"/>
    <cellStyle name="Standard 6 2 2 2 2" xfId="1501"/>
    <cellStyle name="Standard 6 2 2 2 2 2" xfId="1502"/>
    <cellStyle name="Standard 6 2 2 2 2 2 2" xfId="1503"/>
    <cellStyle name="Standard 6 2 2 2 2 2 2 2" xfId="1504"/>
    <cellStyle name="Standard 6 2 2 2 2 2 3" xfId="1505"/>
    <cellStyle name="Standard 6 2 2 2 2 3" xfId="1506"/>
    <cellStyle name="Standard 6 2 2 2 2 3 2" xfId="1507"/>
    <cellStyle name="Standard 6 2 2 2 2 3 2 2" xfId="1508"/>
    <cellStyle name="Standard 6 2 2 2 2 3 3" xfId="1509"/>
    <cellStyle name="Standard 6 2 2 2 2 4" xfId="1510"/>
    <cellStyle name="Standard 6 2 2 2 2 4 2" xfId="1511"/>
    <cellStyle name="Standard 6 2 2 2 2 5" xfId="1512"/>
    <cellStyle name="Standard 6 2 2 2 3" xfId="1513"/>
    <cellStyle name="Standard 6 2 2 2 3 2" xfId="1514"/>
    <cellStyle name="Standard 6 2 2 2 3 2 2" xfId="1515"/>
    <cellStyle name="Standard 6 2 2 2 3 2 2 2" xfId="1516"/>
    <cellStyle name="Standard 6 2 2 2 3 2 3" xfId="1517"/>
    <cellStyle name="Standard 6 2 2 2 3 3" xfId="1518"/>
    <cellStyle name="Standard 6 2 2 2 3 3 2" xfId="1519"/>
    <cellStyle name="Standard 6 2 2 2 3 4" xfId="1520"/>
    <cellStyle name="Standard 6 2 2 2 4" xfId="1521"/>
    <cellStyle name="Standard 6 2 2 2 4 2" xfId="1522"/>
    <cellStyle name="Standard 6 2 2 2 4 2 2" xfId="1523"/>
    <cellStyle name="Standard 6 2 2 2 4 3" xfId="1524"/>
    <cellStyle name="Standard 6 2 2 2 5" xfId="1525"/>
    <cellStyle name="Standard 6 2 2 2 5 2" xfId="1526"/>
    <cellStyle name="Standard 6 2 2 2 6" xfId="1527"/>
    <cellStyle name="Standard 6 2 2 3" xfId="1528"/>
    <cellStyle name="Standard 6 2 2 3 2" xfId="1529"/>
    <cellStyle name="Standard 6 2 2 3 2 2" xfId="1530"/>
    <cellStyle name="Standard 6 2 2 3 2 2 2" xfId="1531"/>
    <cellStyle name="Standard 6 2 2 3 2 2 2 2" xfId="1532"/>
    <cellStyle name="Standard 6 2 2 3 2 2 3" xfId="1533"/>
    <cellStyle name="Standard 6 2 2 3 2 3" xfId="1534"/>
    <cellStyle name="Standard 6 2 2 3 2 3 2" xfId="1535"/>
    <cellStyle name="Standard 6 2 2 3 2 4" xfId="1536"/>
    <cellStyle name="Standard 6 2 2 3 3" xfId="1537"/>
    <cellStyle name="Standard 6 2 2 3 3 2" xfId="1538"/>
    <cellStyle name="Standard 6 2 2 3 3 2 2" xfId="1539"/>
    <cellStyle name="Standard 6 2 2 3 3 3" xfId="1540"/>
    <cellStyle name="Standard 6 2 2 3 4" xfId="1541"/>
    <cellStyle name="Standard 6 2 2 3 4 2" xfId="1542"/>
    <cellStyle name="Standard 6 2 2 3 5" xfId="1543"/>
    <cellStyle name="Standard 6 2 2 4" xfId="1544"/>
    <cellStyle name="Standard 6 2 2 4 2" xfId="1545"/>
    <cellStyle name="Standard 6 2 2 4 2 2" xfId="1546"/>
    <cellStyle name="Standard 6 2 2 4 2 2 2" xfId="1547"/>
    <cellStyle name="Standard 6 2 2 4 2 3" xfId="1548"/>
    <cellStyle name="Standard 6 2 2 4 3" xfId="1549"/>
    <cellStyle name="Standard 6 2 2 4 3 2" xfId="1550"/>
    <cellStyle name="Standard 6 2 2 4 3 2 2" xfId="1551"/>
    <cellStyle name="Standard 6 2 2 4 3 3" xfId="1552"/>
    <cellStyle name="Standard 6 2 2 4 4" xfId="1553"/>
    <cellStyle name="Standard 6 2 2 4 4 2" xfId="1554"/>
    <cellStyle name="Standard 6 2 2 4 5" xfId="1555"/>
    <cellStyle name="Standard 6 2 2 5" xfId="1556"/>
    <cellStyle name="Standard 6 2 2 5 2" xfId="1557"/>
    <cellStyle name="Standard 6 2 2 5 2 2" xfId="1558"/>
    <cellStyle name="Standard 6 2 2 5 2 2 2" xfId="1559"/>
    <cellStyle name="Standard 6 2 2 5 2 3" xfId="1560"/>
    <cellStyle name="Standard 6 2 2 5 3" xfId="1561"/>
    <cellStyle name="Standard 6 2 2 5 3 2" xfId="1562"/>
    <cellStyle name="Standard 6 2 2 5 4" xfId="1563"/>
    <cellStyle name="Standard 6 2 2 6" xfId="1564"/>
    <cellStyle name="Standard 6 2 2 6 2" xfId="1565"/>
    <cellStyle name="Standard 6 2 2 6 2 2" xfId="1566"/>
    <cellStyle name="Standard 6 2 2 6 3" xfId="1567"/>
    <cellStyle name="Standard 6 2 2 7" xfId="1568"/>
    <cellStyle name="Standard 6 2 2 7 2" xfId="1569"/>
    <cellStyle name="Standard 6 2 2 8" xfId="1570"/>
    <cellStyle name="Standard 6 2 3" xfId="1571"/>
    <cellStyle name="Standard 6 2 3 2" xfId="1572"/>
    <cellStyle name="Standard 6 2 3 2 2" xfId="1573"/>
    <cellStyle name="Standard 6 2 3 2 2 2" xfId="1574"/>
    <cellStyle name="Standard 6 2 3 2 2 2 2" xfId="1575"/>
    <cellStyle name="Standard 6 2 3 2 2 2 2 2" xfId="1576"/>
    <cellStyle name="Standard 6 2 3 2 2 2 3" xfId="1577"/>
    <cellStyle name="Standard 6 2 3 2 2 3" xfId="1578"/>
    <cellStyle name="Standard 6 2 3 2 2 3 2" xfId="1579"/>
    <cellStyle name="Standard 6 2 3 2 2 3 2 2" xfId="1580"/>
    <cellStyle name="Standard 6 2 3 2 2 3 3" xfId="1581"/>
    <cellStyle name="Standard 6 2 3 2 2 4" xfId="1582"/>
    <cellStyle name="Standard 6 2 3 2 2 4 2" xfId="1583"/>
    <cellStyle name="Standard 6 2 3 2 2 5" xfId="1584"/>
    <cellStyle name="Standard 6 2 3 2 3" xfId="1585"/>
    <cellStyle name="Standard 6 2 3 2 3 2" xfId="1586"/>
    <cellStyle name="Standard 6 2 3 2 3 2 2" xfId="1587"/>
    <cellStyle name="Standard 6 2 3 2 3 2 2 2" xfId="1588"/>
    <cellStyle name="Standard 6 2 3 2 3 2 3" xfId="1589"/>
    <cellStyle name="Standard 6 2 3 2 3 3" xfId="1590"/>
    <cellStyle name="Standard 6 2 3 2 3 3 2" xfId="1591"/>
    <cellStyle name="Standard 6 2 3 2 3 4" xfId="1592"/>
    <cellStyle name="Standard 6 2 3 2 4" xfId="1593"/>
    <cellStyle name="Standard 6 2 3 2 4 2" xfId="1594"/>
    <cellStyle name="Standard 6 2 3 2 4 2 2" xfId="1595"/>
    <cellStyle name="Standard 6 2 3 2 4 3" xfId="1596"/>
    <cellStyle name="Standard 6 2 3 2 5" xfId="1597"/>
    <cellStyle name="Standard 6 2 3 2 5 2" xfId="1598"/>
    <cellStyle name="Standard 6 2 3 2 6" xfId="1599"/>
    <cellStyle name="Standard 6 2 3 3" xfId="1600"/>
    <cellStyle name="Standard 6 2 3 3 2" xfId="1601"/>
    <cellStyle name="Standard 6 2 3 3 2 2" xfId="1602"/>
    <cellStyle name="Standard 6 2 3 3 2 2 2" xfId="1603"/>
    <cellStyle name="Standard 6 2 3 3 2 2 2 2" xfId="1604"/>
    <cellStyle name="Standard 6 2 3 3 2 2 3" xfId="1605"/>
    <cellStyle name="Standard 6 2 3 3 2 3" xfId="1606"/>
    <cellStyle name="Standard 6 2 3 3 2 3 2" xfId="1607"/>
    <cellStyle name="Standard 6 2 3 3 2 4" xfId="1608"/>
    <cellStyle name="Standard 6 2 3 3 3" xfId="1609"/>
    <cellStyle name="Standard 6 2 3 3 3 2" xfId="1610"/>
    <cellStyle name="Standard 6 2 3 3 3 2 2" xfId="1611"/>
    <cellStyle name="Standard 6 2 3 3 3 3" xfId="1612"/>
    <cellStyle name="Standard 6 2 3 3 4" xfId="1613"/>
    <cellStyle name="Standard 6 2 3 3 4 2" xfId="1614"/>
    <cellStyle name="Standard 6 2 3 3 5" xfId="1615"/>
    <cellStyle name="Standard 6 2 3 4" xfId="1616"/>
    <cellStyle name="Standard 6 2 3 4 2" xfId="1617"/>
    <cellStyle name="Standard 6 2 3 4 2 2" xfId="1618"/>
    <cellStyle name="Standard 6 2 3 4 2 2 2" xfId="1619"/>
    <cellStyle name="Standard 6 2 3 4 2 3" xfId="1620"/>
    <cellStyle name="Standard 6 2 3 4 3" xfId="1621"/>
    <cellStyle name="Standard 6 2 3 4 3 2" xfId="1622"/>
    <cellStyle name="Standard 6 2 3 4 3 2 2" xfId="1623"/>
    <cellStyle name="Standard 6 2 3 4 3 3" xfId="1624"/>
    <cellStyle name="Standard 6 2 3 4 4" xfId="1625"/>
    <cellStyle name="Standard 6 2 3 4 4 2" xfId="1626"/>
    <cellStyle name="Standard 6 2 3 4 5" xfId="1627"/>
    <cellStyle name="Standard 6 2 3 5" xfId="1628"/>
    <cellStyle name="Standard 6 2 3 5 2" xfId="1629"/>
    <cellStyle name="Standard 6 2 3 5 2 2" xfId="1630"/>
    <cellStyle name="Standard 6 2 3 5 2 2 2" xfId="1631"/>
    <cellStyle name="Standard 6 2 3 5 2 3" xfId="1632"/>
    <cellStyle name="Standard 6 2 3 5 3" xfId="1633"/>
    <cellStyle name="Standard 6 2 3 5 3 2" xfId="1634"/>
    <cellStyle name="Standard 6 2 3 5 4" xfId="1635"/>
    <cellStyle name="Standard 6 2 3 6" xfId="1636"/>
    <cellStyle name="Standard 6 2 3 6 2" xfId="1637"/>
    <cellStyle name="Standard 6 2 3 6 2 2" xfId="1638"/>
    <cellStyle name="Standard 6 2 3 6 3" xfId="1639"/>
    <cellStyle name="Standard 6 2 3 7" xfId="1640"/>
    <cellStyle name="Standard 6 2 3 7 2" xfId="1641"/>
    <cellStyle name="Standard 6 2 3 8" xfId="1642"/>
    <cellStyle name="Standard 6 2 4" xfId="1643"/>
    <cellStyle name="Standard 6 2 4 2" xfId="1644"/>
    <cellStyle name="Standard 6 2 4 2 2" xfId="1645"/>
    <cellStyle name="Standard 6 2 4 2 2 2" xfId="1646"/>
    <cellStyle name="Standard 6 2 4 2 2 2 2" xfId="1647"/>
    <cellStyle name="Standard 6 2 4 2 2 2 2 2" xfId="1648"/>
    <cellStyle name="Standard 6 2 4 2 2 2 3" xfId="1649"/>
    <cellStyle name="Standard 6 2 4 2 2 3" xfId="1650"/>
    <cellStyle name="Standard 6 2 4 2 2 3 2" xfId="1651"/>
    <cellStyle name="Standard 6 2 4 2 2 3 2 2" xfId="1652"/>
    <cellStyle name="Standard 6 2 4 2 2 3 3" xfId="1653"/>
    <cellStyle name="Standard 6 2 4 2 2 4" xfId="1654"/>
    <cellStyle name="Standard 6 2 4 2 2 4 2" xfId="1655"/>
    <cellStyle name="Standard 6 2 4 2 2 5" xfId="1656"/>
    <cellStyle name="Standard 6 2 4 2 3" xfId="1657"/>
    <cellStyle name="Standard 6 2 4 2 3 2" xfId="1658"/>
    <cellStyle name="Standard 6 2 4 2 3 2 2" xfId="1659"/>
    <cellStyle name="Standard 6 2 4 2 3 2 2 2" xfId="1660"/>
    <cellStyle name="Standard 6 2 4 2 3 2 3" xfId="1661"/>
    <cellStyle name="Standard 6 2 4 2 3 3" xfId="1662"/>
    <cellStyle name="Standard 6 2 4 2 3 3 2" xfId="1663"/>
    <cellStyle name="Standard 6 2 4 2 3 4" xfId="1664"/>
    <cellStyle name="Standard 6 2 4 2 4" xfId="1665"/>
    <cellStyle name="Standard 6 2 4 2 4 2" xfId="1666"/>
    <cellStyle name="Standard 6 2 4 2 4 2 2" xfId="1667"/>
    <cellStyle name="Standard 6 2 4 2 4 3" xfId="1668"/>
    <cellStyle name="Standard 6 2 4 2 5" xfId="1669"/>
    <cellStyle name="Standard 6 2 4 2 5 2" xfId="1670"/>
    <cellStyle name="Standard 6 2 4 2 6" xfId="1671"/>
    <cellStyle name="Standard 6 2 4 3" xfId="1672"/>
    <cellStyle name="Standard 6 2 4 3 2" xfId="1673"/>
    <cellStyle name="Standard 6 2 4 3 2 2" xfId="1674"/>
    <cellStyle name="Standard 6 2 4 3 2 2 2" xfId="1675"/>
    <cellStyle name="Standard 6 2 4 3 2 2 2 2" xfId="1676"/>
    <cellStyle name="Standard 6 2 4 3 2 2 3" xfId="1677"/>
    <cellStyle name="Standard 6 2 4 3 2 3" xfId="1678"/>
    <cellStyle name="Standard 6 2 4 3 2 3 2" xfId="1679"/>
    <cellStyle name="Standard 6 2 4 3 2 4" xfId="1680"/>
    <cellStyle name="Standard 6 2 4 3 3" xfId="1681"/>
    <cellStyle name="Standard 6 2 4 3 3 2" xfId="1682"/>
    <cellStyle name="Standard 6 2 4 3 3 2 2" xfId="1683"/>
    <cellStyle name="Standard 6 2 4 3 3 3" xfId="1684"/>
    <cellStyle name="Standard 6 2 4 3 4" xfId="1685"/>
    <cellStyle name="Standard 6 2 4 3 4 2" xfId="1686"/>
    <cellStyle name="Standard 6 2 4 3 5" xfId="1687"/>
    <cellStyle name="Standard 6 2 4 4" xfId="1688"/>
    <cellStyle name="Standard 6 2 4 4 2" xfId="1689"/>
    <cellStyle name="Standard 6 2 4 4 2 2" xfId="1690"/>
    <cellStyle name="Standard 6 2 4 4 2 2 2" xfId="1691"/>
    <cellStyle name="Standard 6 2 4 4 2 3" xfId="1692"/>
    <cellStyle name="Standard 6 2 4 4 3" xfId="1693"/>
    <cellStyle name="Standard 6 2 4 4 3 2" xfId="1694"/>
    <cellStyle name="Standard 6 2 4 4 3 2 2" xfId="1695"/>
    <cellStyle name="Standard 6 2 4 4 3 3" xfId="1696"/>
    <cellStyle name="Standard 6 2 4 4 4" xfId="1697"/>
    <cellStyle name="Standard 6 2 4 4 4 2" xfId="1698"/>
    <cellStyle name="Standard 6 2 4 4 5" xfId="1699"/>
    <cellStyle name="Standard 6 2 4 5" xfId="1700"/>
    <cellStyle name="Standard 6 2 4 5 2" xfId="1701"/>
    <cellStyle name="Standard 6 2 4 5 2 2" xfId="1702"/>
    <cellStyle name="Standard 6 2 4 5 2 2 2" xfId="1703"/>
    <cellStyle name="Standard 6 2 4 5 2 3" xfId="1704"/>
    <cellStyle name="Standard 6 2 4 5 3" xfId="1705"/>
    <cellStyle name="Standard 6 2 4 5 3 2" xfId="1706"/>
    <cellStyle name="Standard 6 2 4 5 4" xfId="1707"/>
    <cellStyle name="Standard 6 2 4 6" xfId="1708"/>
    <cellStyle name="Standard 6 2 4 6 2" xfId="1709"/>
    <cellStyle name="Standard 6 2 4 6 2 2" xfId="1710"/>
    <cellStyle name="Standard 6 2 4 6 3" xfId="1711"/>
    <cellStyle name="Standard 6 2 4 7" xfId="1712"/>
    <cellStyle name="Standard 6 2 4 7 2" xfId="1713"/>
    <cellStyle name="Standard 6 2 4 8" xfId="1714"/>
    <cellStyle name="Standard 6 2 5" xfId="1715"/>
    <cellStyle name="Standard 6 2 5 2" xfId="1716"/>
    <cellStyle name="Standard 6 2 5 2 2" xfId="1717"/>
    <cellStyle name="Standard 6 2 5 2 2 2" xfId="1718"/>
    <cellStyle name="Standard 6 2 5 2 2 2 2" xfId="1719"/>
    <cellStyle name="Standard 6 2 5 2 2 2 2 2" xfId="1720"/>
    <cellStyle name="Standard 6 2 5 2 2 2 3" xfId="1721"/>
    <cellStyle name="Standard 6 2 5 2 2 3" xfId="1722"/>
    <cellStyle name="Standard 6 2 5 2 2 3 2" xfId="1723"/>
    <cellStyle name="Standard 6 2 5 2 2 3 2 2" xfId="1724"/>
    <cellStyle name="Standard 6 2 5 2 2 3 3" xfId="1725"/>
    <cellStyle name="Standard 6 2 5 2 2 4" xfId="1726"/>
    <cellStyle name="Standard 6 2 5 2 2 4 2" xfId="1727"/>
    <cellStyle name="Standard 6 2 5 2 2 5" xfId="1728"/>
    <cellStyle name="Standard 6 2 5 2 3" xfId="1729"/>
    <cellStyle name="Standard 6 2 5 2 3 2" xfId="1730"/>
    <cellStyle name="Standard 6 2 5 2 3 2 2" xfId="1731"/>
    <cellStyle name="Standard 6 2 5 2 3 2 2 2" xfId="1732"/>
    <cellStyle name="Standard 6 2 5 2 3 2 3" xfId="1733"/>
    <cellStyle name="Standard 6 2 5 2 3 3" xfId="1734"/>
    <cellStyle name="Standard 6 2 5 2 3 3 2" xfId="1735"/>
    <cellStyle name="Standard 6 2 5 2 3 4" xfId="1736"/>
    <cellStyle name="Standard 6 2 5 2 4" xfId="1737"/>
    <cellStyle name="Standard 6 2 5 2 4 2" xfId="1738"/>
    <cellStyle name="Standard 6 2 5 2 4 2 2" xfId="1739"/>
    <cellStyle name="Standard 6 2 5 2 4 3" xfId="1740"/>
    <cellStyle name="Standard 6 2 5 2 5" xfId="1741"/>
    <cellStyle name="Standard 6 2 5 2 5 2" xfId="1742"/>
    <cellStyle name="Standard 6 2 5 2 6" xfId="1743"/>
    <cellStyle name="Standard 6 2 5 3" xfId="1744"/>
    <cellStyle name="Standard 6 2 5 3 2" xfId="1745"/>
    <cellStyle name="Standard 6 2 5 3 2 2" xfId="1746"/>
    <cellStyle name="Standard 6 2 5 3 2 2 2" xfId="1747"/>
    <cellStyle name="Standard 6 2 5 3 2 2 2 2" xfId="1748"/>
    <cellStyle name="Standard 6 2 5 3 2 2 3" xfId="1749"/>
    <cellStyle name="Standard 6 2 5 3 2 3" xfId="1750"/>
    <cellStyle name="Standard 6 2 5 3 2 3 2" xfId="1751"/>
    <cellStyle name="Standard 6 2 5 3 2 4" xfId="1752"/>
    <cellStyle name="Standard 6 2 5 3 3" xfId="1753"/>
    <cellStyle name="Standard 6 2 5 3 3 2" xfId="1754"/>
    <cellStyle name="Standard 6 2 5 3 3 2 2" xfId="1755"/>
    <cellStyle name="Standard 6 2 5 3 3 3" xfId="1756"/>
    <cellStyle name="Standard 6 2 5 3 4" xfId="1757"/>
    <cellStyle name="Standard 6 2 5 3 4 2" xfId="1758"/>
    <cellStyle name="Standard 6 2 5 3 5" xfId="1759"/>
    <cellStyle name="Standard 6 2 5 4" xfId="1760"/>
    <cellStyle name="Standard 6 2 5 4 2" xfId="1761"/>
    <cellStyle name="Standard 6 2 5 4 2 2" xfId="1762"/>
    <cellStyle name="Standard 6 2 5 4 2 2 2" xfId="1763"/>
    <cellStyle name="Standard 6 2 5 4 2 3" xfId="1764"/>
    <cellStyle name="Standard 6 2 5 4 3" xfId="1765"/>
    <cellStyle name="Standard 6 2 5 4 3 2" xfId="1766"/>
    <cellStyle name="Standard 6 2 5 4 3 2 2" xfId="1767"/>
    <cellStyle name="Standard 6 2 5 4 3 3" xfId="1768"/>
    <cellStyle name="Standard 6 2 5 4 4" xfId="1769"/>
    <cellStyle name="Standard 6 2 5 4 4 2" xfId="1770"/>
    <cellStyle name="Standard 6 2 5 4 5" xfId="1771"/>
    <cellStyle name="Standard 6 2 5 5" xfId="1772"/>
    <cellStyle name="Standard 6 2 5 5 2" xfId="1773"/>
    <cellStyle name="Standard 6 2 5 5 2 2" xfId="1774"/>
    <cellStyle name="Standard 6 2 5 5 2 2 2" xfId="1775"/>
    <cellStyle name="Standard 6 2 5 5 2 3" xfId="1776"/>
    <cellStyle name="Standard 6 2 5 5 3" xfId="1777"/>
    <cellStyle name="Standard 6 2 5 5 3 2" xfId="1778"/>
    <cellStyle name="Standard 6 2 5 5 4" xfId="1779"/>
    <cellStyle name="Standard 6 2 5 6" xfId="1780"/>
    <cellStyle name="Standard 6 2 5 6 2" xfId="1781"/>
    <cellStyle name="Standard 6 2 5 6 2 2" xfId="1782"/>
    <cellStyle name="Standard 6 2 5 6 3" xfId="1783"/>
    <cellStyle name="Standard 6 2 5 7" xfId="1784"/>
    <cellStyle name="Standard 6 2 5 7 2" xfId="1785"/>
    <cellStyle name="Standard 6 2 5 8" xfId="1786"/>
    <cellStyle name="Standard 6 2 6" xfId="1787"/>
    <cellStyle name="Standard 6 2 6 2" xfId="1788"/>
    <cellStyle name="Standard 6 2 6 2 2" xfId="1789"/>
    <cellStyle name="Standard 6 2 6 2 2 2" xfId="1790"/>
    <cellStyle name="Standard 6 2 6 2 2 2 2" xfId="1791"/>
    <cellStyle name="Standard 6 2 6 2 2 2 2 2" xfId="1792"/>
    <cellStyle name="Standard 6 2 6 2 2 2 3" xfId="1793"/>
    <cellStyle name="Standard 6 2 6 2 2 3" xfId="1794"/>
    <cellStyle name="Standard 6 2 6 2 2 3 2" xfId="1795"/>
    <cellStyle name="Standard 6 2 6 2 2 3 2 2" xfId="1796"/>
    <cellStyle name="Standard 6 2 6 2 2 3 3" xfId="1797"/>
    <cellStyle name="Standard 6 2 6 2 2 4" xfId="1798"/>
    <cellStyle name="Standard 6 2 6 2 2 4 2" xfId="1799"/>
    <cellStyle name="Standard 6 2 6 2 2 5" xfId="1800"/>
    <cellStyle name="Standard 6 2 6 2 3" xfId="1801"/>
    <cellStyle name="Standard 6 2 6 2 3 2" xfId="1802"/>
    <cellStyle name="Standard 6 2 6 2 3 2 2" xfId="1803"/>
    <cellStyle name="Standard 6 2 6 2 3 2 2 2" xfId="1804"/>
    <cellStyle name="Standard 6 2 6 2 3 2 3" xfId="1805"/>
    <cellStyle name="Standard 6 2 6 2 3 3" xfId="1806"/>
    <cellStyle name="Standard 6 2 6 2 3 3 2" xfId="1807"/>
    <cellStyle name="Standard 6 2 6 2 3 4" xfId="1808"/>
    <cellStyle name="Standard 6 2 6 2 4" xfId="1809"/>
    <cellStyle name="Standard 6 2 6 2 4 2" xfId="1810"/>
    <cellStyle name="Standard 6 2 6 2 4 2 2" xfId="1811"/>
    <cellStyle name="Standard 6 2 6 2 4 3" xfId="1812"/>
    <cellStyle name="Standard 6 2 6 2 5" xfId="1813"/>
    <cellStyle name="Standard 6 2 6 2 5 2" xfId="1814"/>
    <cellStyle name="Standard 6 2 6 2 6" xfId="1815"/>
    <cellStyle name="Standard 6 2 6 3" xfId="1816"/>
    <cellStyle name="Standard 6 2 6 3 2" xfId="1817"/>
    <cellStyle name="Standard 6 2 6 3 2 2" xfId="1818"/>
    <cellStyle name="Standard 6 2 6 3 2 2 2" xfId="1819"/>
    <cellStyle name="Standard 6 2 6 3 2 2 2 2" xfId="1820"/>
    <cellStyle name="Standard 6 2 6 3 2 2 3" xfId="1821"/>
    <cellStyle name="Standard 6 2 6 3 2 3" xfId="1822"/>
    <cellStyle name="Standard 6 2 6 3 2 3 2" xfId="1823"/>
    <cellStyle name="Standard 6 2 6 3 2 4" xfId="1824"/>
    <cellStyle name="Standard 6 2 6 3 3" xfId="1825"/>
    <cellStyle name="Standard 6 2 6 3 3 2" xfId="1826"/>
    <cellStyle name="Standard 6 2 6 3 3 2 2" xfId="1827"/>
    <cellStyle name="Standard 6 2 6 3 3 3" xfId="1828"/>
    <cellStyle name="Standard 6 2 6 3 4" xfId="1829"/>
    <cellStyle name="Standard 6 2 6 3 4 2" xfId="1830"/>
    <cellStyle name="Standard 6 2 6 3 5" xfId="1831"/>
    <cellStyle name="Standard 6 2 6 4" xfId="1832"/>
    <cellStyle name="Standard 6 2 6 4 2" xfId="1833"/>
    <cellStyle name="Standard 6 2 6 4 2 2" xfId="1834"/>
    <cellStyle name="Standard 6 2 6 4 2 2 2" xfId="1835"/>
    <cellStyle name="Standard 6 2 6 4 2 3" xfId="1836"/>
    <cellStyle name="Standard 6 2 6 4 3" xfId="1837"/>
    <cellStyle name="Standard 6 2 6 4 3 2" xfId="1838"/>
    <cellStyle name="Standard 6 2 6 4 3 2 2" xfId="1839"/>
    <cellStyle name="Standard 6 2 6 4 3 3" xfId="1840"/>
    <cellStyle name="Standard 6 2 6 4 4" xfId="1841"/>
    <cellStyle name="Standard 6 2 6 4 4 2" xfId="1842"/>
    <cellStyle name="Standard 6 2 6 4 5" xfId="1843"/>
    <cellStyle name="Standard 6 2 6 5" xfId="1844"/>
    <cellStyle name="Standard 6 2 6 5 2" xfId="1845"/>
    <cellStyle name="Standard 6 2 6 5 2 2" xfId="1846"/>
    <cellStyle name="Standard 6 2 6 5 2 2 2" xfId="1847"/>
    <cellStyle name="Standard 6 2 6 5 2 3" xfId="1848"/>
    <cellStyle name="Standard 6 2 6 5 3" xfId="1849"/>
    <cellStyle name="Standard 6 2 6 5 3 2" xfId="1850"/>
    <cellStyle name="Standard 6 2 6 5 4" xfId="1851"/>
    <cellStyle name="Standard 6 2 6 6" xfId="1852"/>
    <cellStyle name="Standard 6 2 6 6 2" xfId="1853"/>
    <cellStyle name="Standard 6 2 6 6 2 2" xfId="1854"/>
    <cellStyle name="Standard 6 2 6 6 3" xfId="1855"/>
    <cellStyle name="Standard 6 2 6 7" xfId="1856"/>
    <cellStyle name="Standard 6 2 6 7 2" xfId="1857"/>
    <cellStyle name="Standard 6 2 6 8" xfId="1858"/>
    <cellStyle name="Standard 6 2 7" xfId="1859"/>
    <cellStyle name="Standard 6 2 7 2" xfId="1860"/>
    <cellStyle name="Standard 6 2 7 2 2" xfId="1861"/>
    <cellStyle name="Standard 6 2 7 2 2 2" xfId="1862"/>
    <cellStyle name="Standard 6 2 7 2 2 2 2" xfId="1863"/>
    <cellStyle name="Standard 6 2 7 2 2 2 2 2" xfId="1864"/>
    <cellStyle name="Standard 6 2 7 2 2 2 3" xfId="1865"/>
    <cellStyle name="Standard 6 2 7 2 2 3" xfId="1866"/>
    <cellStyle name="Standard 6 2 7 2 2 3 2" xfId="1867"/>
    <cellStyle name="Standard 6 2 7 2 2 4" xfId="1868"/>
    <cellStyle name="Standard 6 2 7 2 3" xfId="1869"/>
    <cellStyle name="Standard 6 2 7 2 3 2" xfId="1870"/>
    <cellStyle name="Standard 6 2 7 2 3 2 2" xfId="1871"/>
    <cellStyle name="Standard 6 2 7 2 3 3" xfId="1872"/>
    <cellStyle name="Standard 6 2 7 2 4" xfId="1873"/>
    <cellStyle name="Standard 6 2 7 2 4 2" xfId="1874"/>
    <cellStyle name="Standard 6 2 7 2 5" xfId="1875"/>
    <cellStyle name="Standard 6 2 7 3" xfId="1876"/>
    <cellStyle name="Standard 6 2 7 3 2" xfId="1877"/>
    <cellStyle name="Standard 6 2 7 3 2 2" xfId="1878"/>
    <cellStyle name="Standard 6 2 7 3 2 2 2" xfId="1879"/>
    <cellStyle name="Standard 6 2 7 3 2 3" xfId="1880"/>
    <cellStyle name="Standard 6 2 7 3 3" xfId="1881"/>
    <cellStyle name="Standard 6 2 7 3 3 2" xfId="1882"/>
    <cellStyle name="Standard 6 2 7 3 3 2 2" xfId="1883"/>
    <cellStyle name="Standard 6 2 7 3 3 3" xfId="1884"/>
    <cellStyle name="Standard 6 2 7 3 4" xfId="1885"/>
    <cellStyle name="Standard 6 2 7 3 4 2" xfId="1886"/>
    <cellStyle name="Standard 6 2 7 3 5" xfId="1887"/>
    <cellStyle name="Standard 6 2 7 4" xfId="1888"/>
    <cellStyle name="Standard 6 2 7 4 2" xfId="1889"/>
    <cellStyle name="Standard 6 2 7 4 2 2" xfId="1890"/>
    <cellStyle name="Standard 6 2 7 4 2 2 2" xfId="1891"/>
    <cellStyle name="Standard 6 2 7 4 2 3" xfId="1892"/>
    <cellStyle name="Standard 6 2 7 4 3" xfId="1893"/>
    <cellStyle name="Standard 6 2 7 4 3 2" xfId="1894"/>
    <cellStyle name="Standard 6 2 7 4 4" xfId="1895"/>
    <cellStyle name="Standard 6 2 7 5" xfId="1896"/>
    <cellStyle name="Standard 6 2 7 5 2" xfId="1897"/>
    <cellStyle name="Standard 6 2 7 5 2 2" xfId="1898"/>
    <cellStyle name="Standard 6 2 7 5 3" xfId="1899"/>
    <cellStyle name="Standard 6 2 7 6" xfId="1900"/>
    <cellStyle name="Standard 6 2 7 6 2" xfId="1901"/>
    <cellStyle name="Standard 6 2 7 7" xfId="1902"/>
    <cellStyle name="Standard 6 2 8" xfId="1903"/>
    <cellStyle name="Standard 6 2 8 2" xfId="1904"/>
    <cellStyle name="Standard 6 2 8 2 2" xfId="1905"/>
    <cellStyle name="Standard 6 2 8 2 2 2" xfId="1906"/>
    <cellStyle name="Standard 6 2 8 2 2 2 2" xfId="1907"/>
    <cellStyle name="Standard 6 2 8 2 2 3" xfId="1908"/>
    <cellStyle name="Standard 6 2 8 2 3" xfId="1909"/>
    <cellStyle name="Standard 6 2 8 2 3 2" xfId="1910"/>
    <cellStyle name="Standard 6 2 8 2 3 2 2" xfId="1911"/>
    <cellStyle name="Standard 6 2 8 2 3 3" xfId="1912"/>
    <cellStyle name="Standard 6 2 8 2 4" xfId="1913"/>
    <cellStyle name="Standard 6 2 8 2 4 2" xfId="1914"/>
    <cellStyle name="Standard 6 2 8 2 5" xfId="1915"/>
    <cellStyle name="Standard 6 2 8 3" xfId="1916"/>
    <cellStyle name="Standard 6 2 8 3 2" xfId="1917"/>
    <cellStyle name="Standard 6 2 8 3 2 2" xfId="1918"/>
    <cellStyle name="Standard 6 2 8 3 2 2 2" xfId="1919"/>
    <cellStyle name="Standard 6 2 8 3 2 3" xfId="1920"/>
    <cellStyle name="Standard 6 2 8 3 3" xfId="1921"/>
    <cellStyle name="Standard 6 2 8 3 3 2" xfId="1922"/>
    <cellStyle name="Standard 6 2 8 3 4" xfId="1923"/>
    <cellStyle name="Standard 6 2 8 4" xfId="1924"/>
    <cellStyle name="Standard 6 2 8 4 2" xfId="1925"/>
    <cellStyle name="Standard 6 2 8 4 2 2" xfId="1926"/>
    <cellStyle name="Standard 6 2 8 4 3" xfId="1927"/>
    <cellStyle name="Standard 6 2 8 5" xfId="1928"/>
    <cellStyle name="Standard 6 2 8 5 2" xfId="1929"/>
    <cellStyle name="Standard 6 2 8 6" xfId="1930"/>
    <cellStyle name="Standard 6 2 9" xfId="1931"/>
    <cellStyle name="Standard 6 2 9 2" xfId="1932"/>
    <cellStyle name="Standard 6 2 9 2 2" xfId="1933"/>
    <cellStyle name="Standard 6 2 9 2 2 2" xfId="1934"/>
    <cellStyle name="Standard 6 2 9 2 2 2 2" xfId="1935"/>
    <cellStyle name="Standard 6 2 9 2 2 3" xfId="1936"/>
    <cellStyle name="Standard 6 2 9 2 3" xfId="1937"/>
    <cellStyle name="Standard 6 2 9 2 3 2" xfId="1938"/>
    <cellStyle name="Standard 6 2 9 2 4" xfId="1939"/>
    <cellStyle name="Standard 6 2 9 3" xfId="1940"/>
    <cellStyle name="Standard 6 2 9 3 2" xfId="1941"/>
    <cellStyle name="Standard 6 2 9 3 2 2" xfId="1942"/>
    <cellStyle name="Standard 6 2 9 3 3" xfId="1943"/>
    <cellStyle name="Standard 6 2 9 4" xfId="1944"/>
    <cellStyle name="Standard 6 2 9 4 2" xfId="1945"/>
    <cellStyle name="Standard 6 2 9 5" xfId="1946"/>
    <cellStyle name="Standard 6 3" xfId="1947"/>
    <cellStyle name="Standard 6 3 2" xfId="1948"/>
    <cellStyle name="Standard 6 3 2 2" xfId="1949"/>
    <cellStyle name="Standard 6 3 2 2 2" xfId="1950"/>
    <cellStyle name="Standard 6 3 2 2 2 2" xfId="1951"/>
    <cellStyle name="Standard 6 3 2 2 2 2 2" xfId="1952"/>
    <cellStyle name="Standard 6 3 2 2 2 3" xfId="1953"/>
    <cellStyle name="Standard 6 3 2 2 3" xfId="1954"/>
    <cellStyle name="Standard 6 3 2 2 3 2" xfId="1955"/>
    <cellStyle name="Standard 6 3 2 2 3 2 2" xfId="1956"/>
    <cellStyle name="Standard 6 3 2 2 3 3" xfId="1957"/>
    <cellStyle name="Standard 6 3 2 2 4" xfId="1958"/>
    <cellStyle name="Standard 6 3 2 2 4 2" xfId="1959"/>
    <cellStyle name="Standard 6 3 2 2 5" xfId="1960"/>
    <cellStyle name="Standard 6 3 2 3" xfId="1961"/>
    <cellStyle name="Standard 6 3 2 3 2" xfId="1962"/>
    <cellStyle name="Standard 6 3 2 3 2 2" xfId="1963"/>
    <cellStyle name="Standard 6 3 2 3 2 2 2" xfId="1964"/>
    <cellStyle name="Standard 6 3 2 3 2 3" xfId="1965"/>
    <cellStyle name="Standard 6 3 2 3 3" xfId="1966"/>
    <cellStyle name="Standard 6 3 2 3 3 2" xfId="1967"/>
    <cellStyle name="Standard 6 3 2 3 4" xfId="1968"/>
    <cellStyle name="Standard 6 3 2 4" xfId="1969"/>
    <cellStyle name="Standard 6 3 2 4 2" xfId="1970"/>
    <cellStyle name="Standard 6 3 2 4 2 2" xfId="1971"/>
    <cellStyle name="Standard 6 3 2 4 3" xfId="1972"/>
    <cellStyle name="Standard 6 3 2 5" xfId="1973"/>
    <cellStyle name="Standard 6 3 2 5 2" xfId="1974"/>
    <cellStyle name="Standard 6 3 2 6" xfId="1975"/>
    <cellStyle name="Standard 6 3 3" xfId="1976"/>
    <cellStyle name="Standard 6 3 3 2" xfId="1977"/>
    <cellStyle name="Standard 6 3 3 2 2" xfId="1978"/>
    <cellStyle name="Standard 6 3 3 2 2 2" xfId="1979"/>
    <cellStyle name="Standard 6 3 3 2 2 2 2" xfId="1980"/>
    <cellStyle name="Standard 6 3 3 2 2 3" xfId="1981"/>
    <cellStyle name="Standard 6 3 3 2 3" xfId="1982"/>
    <cellStyle name="Standard 6 3 3 2 3 2" xfId="1983"/>
    <cellStyle name="Standard 6 3 3 2 4" xfId="1984"/>
    <cellStyle name="Standard 6 3 3 3" xfId="1985"/>
    <cellStyle name="Standard 6 3 3 3 2" xfId="1986"/>
    <cellStyle name="Standard 6 3 3 3 2 2" xfId="1987"/>
    <cellStyle name="Standard 6 3 3 3 3" xfId="1988"/>
    <cellStyle name="Standard 6 3 3 4" xfId="1989"/>
    <cellStyle name="Standard 6 3 3 4 2" xfId="1990"/>
    <cellStyle name="Standard 6 3 3 5" xfId="1991"/>
    <cellStyle name="Standard 6 3 4" xfId="1992"/>
    <cellStyle name="Standard 6 3 4 2" xfId="1993"/>
    <cellStyle name="Standard 6 3 4 2 2" xfId="1994"/>
    <cellStyle name="Standard 6 3 4 2 2 2" xfId="1995"/>
    <cellStyle name="Standard 6 3 4 2 3" xfId="1996"/>
    <cellStyle name="Standard 6 3 4 3" xfId="1997"/>
    <cellStyle name="Standard 6 3 4 3 2" xfId="1998"/>
    <cellStyle name="Standard 6 3 4 3 2 2" xfId="1999"/>
    <cellStyle name="Standard 6 3 4 3 3" xfId="2000"/>
    <cellStyle name="Standard 6 3 4 4" xfId="2001"/>
    <cellStyle name="Standard 6 3 4 4 2" xfId="2002"/>
    <cellStyle name="Standard 6 3 4 5" xfId="2003"/>
    <cellStyle name="Standard 6 3 5" xfId="2004"/>
    <cellStyle name="Standard 6 3 5 2" xfId="2005"/>
    <cellStyle name="Standard 6 3 5 2 2" xfId="2006"/>
    <cellStyle name="Standard 6 3 5 2 2 2" xfId="2007"/>
    <cellStyle name="Standard 6 3 5 2 3" xfId="2008"/>
    <cellStyle name="Standard 6 3 5 3" xfId="2009"/>
    <cellStyle name="Standard 6 3 5 3 2" xfId="2010"/>
    <cellStyle name="Standard 6 3 5 4" xfId="2011"/>
    <cellStyle name="Standard 6 3 6" xfId="2012"/>
    <cellStyle name="Standard 6 3 6 2" xfId="2013"/>
    <cellStyle name="Standard 6 3 6 2 2" xfId="2014"/>
    <cellStyle name="Standard 6 3 6 3" xfId="2015"/>
    <cellStyle name="Standard 6 3 7" xfId="2016"/>
    <cellStyle name="Standard 6 3 7 2" xfId="2017"/>
    <cellStyle name="Standard 6 3 8" xfId="2018"/>
    <cellStyle name="Standard 6 4" xfId="2019"/>
    <cellStyle name="Standard 6 4 2" xfId="2020"/>
    <cellStyle name="Standard 6 4 2 2" xfId="2021"/>
    <cellStyle name="Standard 6 4 2 2 2" xfId="2022"/>
    <cellStyle name="Standard 6 4 2 2 2 2" xfId="2023"/>
    <cellStyle name="Standard 6 4 2 2 2 2 2" xfId="2024"/>
    <cellStyle name="Standard 6 4 2 2 2 3" xfId="2025"/>
    <cellStyle name="Standard 6 4 2 2 3" xfId="2026"/>
    <cellStyle name="Standard 6 4 2 2 3 2" xfId="2027"/>
    <cellStyle name="Standard 6 4 2 2 3 2 2" xfId="2028"/>
    <cellStyle name="Standard 6 4 2 2 3 3" xfId="2029"/>
    <cellStyle name="Standard 6 4 2 2 4" xfId="2030"/>
    <cellStyle name="Standard 6 4 2 2 4 2" xfId="2031"/>
    <cellStyle name="Standard 6 4 2 2 5" xfId="2032"/>
    <cellStyle name="Standard 6 4 2 3" xfId="2033"/>
    <cellStyle name="Standard 6 4 2 3 2" xfId="2034"/>
    <cellStyle name="Standard 6 4 2 3 2 2" xfId="2035"/>
    <cellStyle name="Standard 6 4 2 3 2 2 2" xfId="2036"/>
    <cellStyle name="Standard 6 4 2 3 2 3" xfId="2037"/>
    <cellStyle name="Standard 6 4 2 3 3" xfId="2038"/>
    <cellStyle name="Standard 6 4 2 3 3 2" xfId="2039"/>
    <cellStyle name="Standard 6 4 2 3 4" xfId="2040"/>
    <cellStyle name="Standard 6 4 2 4" xfId="2041"/>
    <cellStyle name="Standard 6 4 2 4 2" xfId="2042"/>
    <cellStyle name="Standard 6 4 2 4 2 2" xfId="2043"/>
    <cellStyle name="Standard 6 4 2 4 3" xfId="2044"/>
    <cellStyle name="Standard 6 4 2 5" xfId="2045"/>
    <cellStyle name="Standard 6 4 2 5 2" xfId="2046"/>
    <cellStyle name="Standard 6 4 2 6" xfId="2047"/>
    <cellStyle name="Standard 6 4 3" xfId="2048"/>
    <cellStyle name="Standard 6 4 3 2" xfId="2049"/>
    <cellStyle name="Standard 6 4 3 2 2" xfId="2050"/>
    <cellStyle name="Standard 6 4 3 2 2 2" xfId="2051"/>
    <cellStyle name="Standard 6 4 3 2 2 2 2" xfId="2052"/>
    <cellStyle name="Standard 6 4 3 2 2 3" xfId="2053"/>
    <cellStyle name="Standard 6 4 3 2 3" xfId="2054"/>
    <cellStyle name="Standard 6 4 3 2 3 2" xfId="2055"/>
    <cellStyle name="Standard 6 4 3 2 4" xfId="2056"/>
    <cellStyle name="Standard 6 4 3 3" xfId="2057"/>
    <cellStyle name="Standard 6 4 3 3 2" xfId="2058"/>
    <cellStyle name="Standard 6 4 3 3 2 2" xfId="2059"/>
    <cellStyle name="Standard 6 4 3 3 3" xfId="2060"/>
    <cellStyle name="Standard 6 4 3 4" xfId="2061"/>
    <cellStyle name="Standard 6 4 3 4 2" xfId="2062"/>
    <cellStyle name="Standard 6 4 3 5" xfId="2063"/>
    <cellStyle name="Standard 6 4 4" xfId="2064"/>
    <cellStyle name="Standard 6 4 4 2" xfId="2065"/>
    <cellStyle name="Standard 6 4 4 2 2" xfId="2066"/>
    <cellStyle name="Standard 6 4 4 2 2 2" xfId="2067"/>
    <cellStyle name="Standard 6 4 4 2 3" xfId="2068"/>
    <cellStyle name="Standard 6 4 4 3" xfId="2069"/>
    <cellStyle name="Standard 6 4 4 3 2" xfId="2070"/>
    <cellStyle name="Standard 6 4 4 3 2 2" xfId="2071"/>
    <cellStyle name="Standard 6 4 4 3 3" xfId="2072"/>
    <cellStyle name="Standard 6 4 4 4" xfId="2073"/>
    <cellStyle name="Standard 6 4 4 4 2" xfId="2074"/>
    <cellStyle name="Standard 6 4 4 5" xfId="2075"/>
    <cellStyle name="Standard 6 4 5" xfId="2076"/>
    <cellStyle name="Standard 6 4 5 2" xfId="2077"/>
    <cellStyle name="Standard 6 4 5 2 2" xfId="2078"/>
    <cellStyle name="Standard 6 4 5 2 2 2" xfId="2079"/>
    <cellStyle name="Standard 6 4 5 2 3" xfId="2080"/>
    <cellStyle name="Standard 6 4 5 3" xfId="2081"/>
    <cellStyle name="Standard 6 4 5 3 2" xfId="2082"/>
    <cellStyle name="Standard 6 4 5 4" xfId="2083"/>
    <cellStyle name="Standard 6 4 6" xfId="2084"/>
    <cellStyle name="Standard 6 4 6 2" xfId="2085"/>
    <cellStyle name="Standard 6 4 6 2 2" xfId="2086"/>
    <cellStyle name="Standard 6 4 6 3" xfId="2087"/>
    <cellStyle name="Standard 6 4 7" xfId="2088"/>
    <cellStyle name="Standard 6 4 7 2" xfId="2089"/>
    <cellStyle name="Standard 6 4 8" xfId="2090"/>
    <cellStyle name="Standard 6 5" xfId="2091"/>
    <cellStyle name="Standard 6 5 2" xfId="2092"/>
    <cellStyle name="Standard 6 5 2 2" xfId="2093"/>
    <cellStyle name="Standard 6 5 2 2 2" xfId="2094"/>
    <cellStyle name="Standard 6 5 2 2 2 2" xfId="2095"/>
    <cellStyle name="Standard 6 5 2 2 2 2 2" xfId="2096"/>
    <cellStyle name="Standard 6 5 2 2 2 3" xfId="2097"/>
    <cellStyle name="Standard 6 5 2 2 3" xfId="2098"/>
    <cellStyle name="Standard 6 5 2 2 3 2" xfId="2099"/>
    <cellStyle name="Standard 6 5 2 2 3 2 2" xfId="2100"/>
    <cellStyle name="Standard 6 5 2 2 3 3" xfId="2101"/>
    <cellStyle name="Standard 6 5 2 2 4" xfId="2102"/>
    <cellStyle name="Standard 6 5 2 2 4 2" xfId="2103"/>
    <cellStyle name="Standard 6 5 2 2 5" xfId="2104"/>
    <cellStyle name="Standard 6 5 2 3" xfId="2105"/>
    <cellStyle name="Standard 6 5 2 3 2" xfId="2106"/>
    <cellStyle name="Standard 6 5 2 3 2 2" xfId="2107"/>
    <cellStyle name="Standard 6 5 2 3 2 2 2" xfId="2108"/>
    <cellStyle name="Standard 6 5 2 3 2 3" xfId="2109"/>
    <cellStyle name="Standard 6 5 2 3 3" xfId="2110"/>
    <cellStyle name="Standard 6 5 2 3 3 2" xfId="2111"/>
    <cellStyle name="Standard 6 5 2 3 4" xfId="2112"/>
    <cellStyle name="Standard 6 5 2 4" xfId="2113"/>
    <cellStyle name="Standard 6 5 2 4 2" xfId="2114"/>
    <cellStyle name="Standard 6 5 2 4 2 2" xfId="2115"/>
    <cellStyle name="Standard 6 5 2 4 3" xfId="2116"/>
    <cellStyle name="Standard 6 5 2 5" xfId="2117"/>
    <cellStyle name="Standard 6 5 2 5 2" xfId="2118"/>
    <cellStyle name="Standard 6 5 2 6" xfId="2119"/>
    <cellStyle name="Standard 6 5 3" xfId="2120"/>
    <cellStyle name="Standard 6 5 3 2" xfId="2121"/>
    <cellStyle name="Standard 6 5 3 2 2" xfId="2122"/>
    <cellStyle name="Standard 6 5 3 2 2 2" xfId="2123"/>
    <cellStyle name="Standard 6 5 3 2 2 2 2" xfId="2124"/>
    <cellStyle name="Standard 6 5 3 2 2 3" xfId="2125"/>
    <cellStyle name="Standard 6 5 3 2 3" xfId="2126"/>
    <cellStyle name="Standard 6 5 3 2 3 2" xfId="2127"/>
    <cellStyle name="Standard 6 5 3 2 4" xfId="2128"/>
    <cellStyle name="Standard 6 5 3 3" xfId="2129"/>
    <cellStyle name="Standard 6 5 3 3 2" xfId="2130"/>
    <cellStyle name="Standard 6 5 3 3 2 2" xfId="2131"/>
    <cellStyle name="Standard 6 5 3 3 3" xfId="2132"/>
    <cellStyle name="Standard 6 5 3 4" xfId="2133"/>
    <cellStyle name="Standard 6 5 3 4 2" xfId="2134"/>
    <cellStyle name="Standard 6 5 3 5" xfId="2135"/>
    <cellStyle name="Standard 6 5 4" xfId="2136"/>
    <cellStyle name="Standard 6 5 4 2" xfId="2137"/>
    <cellStyle name="Standard 6 5 4 2 2" xfId="2138"/>
    <cellStyle name="Standard 6 5 4 2 2 2" xfId="2139"/>
    <cellStyle name="Standard 6 5 4 2 3" xfId="2140"/>
    <cellStyle name="Standard 6 5 4 3" xfId="2141"/>
    <cellStyle name="Standard 6 5 4 3 2" xfId="2142"/>
    <cellStyle name="Standard 6 5 4 3 2 2" xfId="2143"/>
    <cellStyle name="Standard 6 5 4 3 3" xfId="2144"/>
    <cellStyle name="Standard 6 5 4 4" xfId="2145"/>
    <cellStyle name="Standard 6 5 4 4 2" xfId="2146"/>
    <cellStyle name="Standard 6 5 4 5" xfId="2147"/>
    <cellStyle name="Standard 6 5 5" xfId="2148"/>
    <cellStyle name="Standard 6 5 5 2" xfId="2149"/>
    <cellStyle name="Standard 6 5 5 2 2" xfId="2150"/>
    <cellStyle name="Standard 6 5 5 2 2 2" xfId="2151"/>
    <cellStyle name="Standard 6 5 5 2 3" xfId="2152"/>
    <cellStyle name="Standard 6 5 5 3" xfId="2153"/>
    <cellStyle name="Standard 6 5 5 3 2" xfId="2154"/>
    <cellStyle name="Standard 6 5 5 4" xfId="2155"/>
    <cellStyle name="Standard 6 5 6" xfId="2156"/>
    <cellStyle name="Standard 6 5 6 2" xfId="2157"/>
    <cellStyle name="Standard 6 5 6 2 2" xfId="2158"/>
    <cellStyle name="Standard 6 5 6 3" xfId="2159"/>
    <cellStyle name="Standard 6 5 7" xfId="2160"/>
    <cellStyle name="Standard 6 5 7 2" xfId="2161"/>
    <cellStyle name="Standard 6 5 8" xfId="2162"/>
    <cellStyle name="Standard 6 6" xfId="2163"/>
    <cellStyle name="Standard 6 6 2" xfId="2164"/>
    <cellStyle name="Standard 6 6 2 2" xfId="2165"/>
    <cellStyle name="Standard 6 6 2 2 2" xfId="2166"/>
    <cellStyle name="Standard 6 6 2 2 2 2" xfId="2167"/>
    <cellStyle name="Standard 6 6 2 2 2 2 2" xfId="2168"/>
    <cellStyle name="Standard 6 6 2 2 2 3" xfId="2169"/>
    <cellStyle name="Standard 6 6 2 2 3" xfId="2170"/>
    <cellStyle name="Standard 6 6 2 2 3 2" xfId="2171"/>
    <cellStyle name="Standard 6 6 2 2 3 2 2" xfId="2172"/>
    <cellStyle name="Standard 6 6 2 2 3 3" xfId="2173"/>
    <cellStyle name="Standard 6 6 2 2 4" xfId="2174"/>
    <cellStyle name="Standard 6 6 2 2 4 2" xfId="2175"/>
    <cellStyle name="Standard 6 6 2 2 5" xfId="2176"/>
    <cellStyle name="Standard 6 6 2 3" xfId="2177"/>
    <cellStyle name="Standard 6 6 2 3 2" xfId="2178"/>
    <cellStyle name="Standard 6 6 2 3 2 2" xfId="2179"/>
    <cellStyle name="Standard 6 6 2 3 2 2 2" xfId="2180"/>
    <cellStyle name="Standard 6 6 2 3 2 3" xfId="2181"/>
    <cellStyle name="Standard 6 6 2 3 3" xfId="2182"/>
    <cellStyle name="Standard 6 6 2 3 3 2" xfId="2183"/>
    <cellStyle name="Standard 6 6 2 3 4" xfId="2184"/>
    <cellStyle name="Standard 6 6 2 4" xfId="2185"/>
    <cellStyle name="Standard 6 6 2 4 2" xfId="2186"/>
    <cellStyle name="Standard 6 6 2 4 2 2" xfId="2187"/>
    <cellStyle name="Standard 6 6 2 4 3" xfId="2188"/>
    <cellStyle name="Standard 6 6 2 5" xfId="2189"/>
    <cellStyle name="Standard 6 6 2 5 2" xfId="2190"/>
    <cellStyle name="Standard 6 6 2 6" xfId="2191"/>
    <cellStyle name="Standard 6 6 3" xfId="2192"/>
    <cellStyle name="Standard 6 6 3 2" xfId="2193"/>
    <cellStyle name="Standard 6 6 3 2 2" xfId="2194"/>
    <cellStyle name="Standard 6 6 3 2 2 2" xfId="2195"/>
    <cellStyle name="Standard 6 6 3 2 2 2 2" xfId="2196"/>
    <cellStyle name="Standard 6 6 3 2 2 3" xfId="2197"/>
    <cellStyle name="Standard 6 6 3 2 3" xfId="2198"/>
    <cellStyle name="Standard 6 6 3 2 3 2" xfId="2199"/>
    <cellStyle name="Standard 6 6 3 2 4" xfId="2200"/>
    <cellStyle name="Standard 6 6 3 3" xfId="2201"/>
    <cellStyle name="Standard 6 6 3 3 2" xfId="2202"/>
    <cellStyle name="Standard 6 6 3 3 2 2" xfId="2203"/>
    <cellStyle name="Standard 6 6 3 3 3" xfId="2204"/>
    <cellStyle name="Standard 6 6 3 4" xfId="2205"/>
    <cellStyle name="Standard 6 6 3 4 2" xfId="2206"/>
    <cellStyle name="Standard 6 6 3 5" xfId="2207"/>
    <cellStyle name="Standard 6 6 4" xfId="2208"/>
    <cellStyle name="Standard 6 6 4 2" xfId="2209"/>
    <cellStyle name="Standard 6 6 4 2 2" xfId="2210"/>
    <cellStyle name="Standard 6 6 4 2 2 2" xfId="2211"/>
    <cellStyle name="Standard 6 6 4 2 3" xfId="2212"/>
    <cellStyle name="Standard 6 6 4 3" xfId="2213"/>
    <cellStyle name="Standard 6 6 4 3 2" xfId="2214"/>
    <cellStyle name="Standard 6 6 4 3 2 2" xfId="2215"/>
    <cellStyle name="Standard 6 6 4 3 3" xfId="2216"/>
    <cellStyle name="Standard 6 6 4 4" xfId="2217"/>
    <cellStyle name="Standard 6 6 4 4 2" xfId="2218"/>
    <cellStyle name="Standard 6 6 4 5" xfId="2219"/>
    <cellStyle name="Standard 6 6 5" xfId="2220"/>
    <cellStyle name="Standard 6 6 5 2" xfId="2221"/>
    <cellStyle name="Standard 6 6 5 2 2" xfId="2222"/>
    <cellStyle name="Standard 6 6 5 2 2 2" xfId="2223"/>
    <cellStyle name="Standard 6 6 5 2 3" xfId="2224"/>
    <cellStyle name="Standard 6 6 5 3" xfId="2225"/>
    <cellStyle name="Standard 6 6 5 3 2" xfId="2226"/>
    <cellStyle name="Standard 6 6 5 4" xfId="2227"/>
    <cellStyle name="Standard 6 6 6" xfId="2228"/>
    <cellStyle name="Standard 6 6 6 2" xfId="2229"/>
    <cellStyle name="Standard 6 6 6 2 2" xfId="2230"/>
    <cellStyle name="Standard 6 6 6 3" xfId="2231"/>
    <cellStyle name="Standard 6 6 7" xfId="2232"/>
    <cellStyle name="Standard 6 6 7 2" xfId="2233"/>
    <cellStyle name="Standard 6 6 8" xfId="2234"/>
    <cellStyle name="Standard 6 7" xfId="2235"/>
    <cellStyle name="Standard 6 7 2" xfId="2236"/>
    <cellStyle name="Standard 6 7 2 2" xfId="2237"/>
    <cellStyle name="Standard 6 7 2 2 2" xfId="2238"/>
    <cellStyle name="Standard 6 7 2 2 2 2" xfId="2239"/>
    <cellStyle name="Standard 6 7 2 2 2 2 2" xfId="2240"/>
    <cellStyle name="Standard 6 7 2 2 2 3" xfId="2241"/>
    <cellStyle name="Standard 6 7 2 2 3" xfId="2242"/>
    <cellStyle name="Standard 6 7 2 2 3 2" xfId="2243"/>
    <cellStyle name="Standard 6 7 2 2 3 2 2" xfId="2244"/>
    <cellStyle name="Standard 6 7 2 2 3 3" xfId="2245"/>
    <cellStyle name="Standard 6 7 2 2 4" xfId="2246"/>
    <cellStyle name="Standard 6 7 2 2 4 2" xfId="2247"/>
    <cellStyle name="Standard 6 7 2 2 5" xfId="2248"/>
    <cellStyle name="Standard 6 7 2 3" xfId="2249"/>
    <cellStyle name="Standard 6 7 2 3 2" xfId="2250"/>
    <cellStyle name="Standard 6 7 2 3 2 2" xfId="2251"/>
    <cellStyle name="Standard 6 7 2 3 2 2 2" xfId="2252"/>
    <cellStyle name="Standard 6 7 2 3 2 3" xfId="2253"/>
    <cellStyle name="Standard 6 7 2 3 3" xfId="2254"/>
    <cellStyle name="Standard 6 7 2 3 3 2" xfId="2255"/>
    <cellStyle name="Standard 6 7 2 3 4" xfId="2256"/>
    <cellStyle name="Standard 6 7 2 4" xfId="2257"/>
    <cellStyle name="Standard 6 7 2 4 2" xfId="2258"/>
    <cellStyle name="Standard 6 7 2 4 2 2" xfId="2259"/>
    <cellStyle name="Standard 6 7 2 4 3" xfId="2260"/>
    <cellStyle name="Standard 6 7 2 5" xfId="2261"/>
    <cellStyle name="Standard 6 7 2 5 2" xfId="2262"/>
    <cellStyle name="Standard 6 7 2 6" xfId="2263"/>
    <cellStyle name="Standard 6 7 3" xfId="2264"/>
    <cellStyle name="Standard 6 7 3 2" xfId="2265"/>
    <cellStyle name="Standard 6 7 3 2 2" xfId="2266"/>
    <cellStyle name="Standard 6 7 3 2 2 2" xfId="2267"/>
    <cellStyle name="Standard 6 7 3 2 2 2 2" xfId="2268"/>
    <cellStyle name="Standard 6 7 3 2 2 3" xfId="2269"/>
    <cellStyle name="Standard 6 7 3 2 3" xfId="2270"/>
    <cellStyle name="Standard 6 7 3 2 3 2" xfId="2271"/>
    <cellStyle name="Standard 6 7 3 2 4" xfId="2272"/>
    <cellStyle name="Standard 6 7 3 3" xfId="2273"/>
    <cellStyle name="Standard 6 7 3 3 2" xfId="2274"/>
    <cellStyle name="Standard 6 7 3 3 2 2" xfId="2275"/>
    <cellStyle name="Standard 6 7 3 3 3" xfId="2276"/>
    <cellStyle name="Standard 6 7 3 4" xfId="2277"/>
    <cellStyle name="Standard 6 7 3 4 2" xfId="2278"/>
    <cellStyle name="Standard 6 7 3 5" xfId="2279"/>
    <cellStyle name="Standard 6 7 4" xfId="2280"/>
    <cellStyle name="Standard 6 7 4 2" xfId="2281"/>
    <cellStyle name="Standard 6 7 4 2 2" xfId="2282"/>
    <cellStyle name="Standard 6 7 4 2 2 2" xfId="2283"/>
    <cellStyle name="Standard 6 7 4 2 3" xfId="2284"/>
    <cellStyle name="Standard 6 7 4 3" xfId="2285"/>
    <cellStyle name="Standard 6 7 4 3 2" xfId="2286"/>
    <cellStyle name="Standard 6 7 4 3 2 2" xfId="2287"/>
    <cellStyle name="Standard 6 7 4 3 3" xfId="2288"/>
    <cellStyle name="Standard 6 7 4 4" xfId="2289"/>
    <cellStyle name="Standard 6 7 4 4 2" xfId="2290"/>
    <cellStyle name="Standard 6 7 4 5" xfId="2291"/>
    <cellStyle name="Standard 6 7 5" xfId="2292"/>
    <cellStyle name="Standard 6 7 5 2" xfId="2293"/>
    <cellStyle name="Standard 6 7 5 2 2" xfId="2294"/>
    <cellStyle name="Standard 6 7 5 2 2 2" xfId="2295"/>
    <cellStyle name="Standard 6 7 5 2 3" xfId="2296"/>
    <cellStyle name="Standard 6 7 5 3" xfId="2297"/>
    <cellStyle name="Standard 6 7 5 3 2" xfId="2298"/>
    <cellStyle name="Standard 6 7 5 4" xfId="2299"/>
    <cellStyle name="Standard 6 7 6" xfId="2300"/>
    <cellStyle name="Standard 6 7 6 2" xfId="2301"/>
    <cellStyle name="Standard 6 7 6 2 2" xfId="2302"/>
    <cellStyle name="Standard 6 7 6 3" xfId="2303"/>
    <cellStyle name="Standard 6 7 7" xfId="2304"/>
    <cellStyle name="Standard 6 7 7 2" xfId="2305"/>
    <cellStyle name="Standard 6 7 8" xfId="2306"/>
    <cellStyle name="Standard 6 8" xfId="2307"/>
    <cellStyle name="Standard 6 8 2" xfId="2308"/>
    <cellStyle name="Standard 6 8 2 2" xfId="2309"/>
    <cellStyle name="Standard 6 8 2 2 2" xfId="2310"/>
    <cellStyle name="Standard 6 8 2 2 2 2" xfId="2311"/>
    <cellStyle name="Standard 6 8 2 2 2 2 2" xfId="2312"/>
    <cellStyle name="Standard 6 8 2 2 2 3" xfId="2313"/>
    <cellStyle name="Standard 6 8 2 2 3" xfId="2314"/>
    <cellStyle name="Standard 6 8 2 2 3 2" xfId="2315"/>
    <cellStyle name="Standard 6 8 2 2 4" xfId="2316"/>
    <cellStyle name="Standard 6 8 2 3" xfId="2317"/>
    <cellStyle name="Standard 6 8 2 3 2" xfId="2318"/>
    <cellStyle name="Standard 6 8 2 3 2 2" xfId="2319"/>
    <cellStyle name="Standard 6 8 2 3 3" xfId="2320"/>
    <cellStyle name="Standard 6 8 2 4" xfId="2321"/>
    <cellStyle name="Standard 6 8 2 4 2" xfId="2322"/>
    <cellStyle name="Standard 6 8 2 5" xfId="2323"/>
    <cellStyle name="Standard 6 8 3" xfId="2324"/>
    <cellStyle name="Standard 6 8 3 2" xfId="2325"/>
    <cellStyle name="Standard 6 8 3 2 2" xfId="2326"/>
    <cellStyle name="Standard 6 8 3 2 2 2" xfId="2327"/>
    <cellStyle name="Standard 6 8 3 2 3" xfId="2328"/>
    <cellStyle name="Standard 6 8 3 3" xfId="2329"/>
    <cellStyle name="Standard 6 8 3 3 2" xfId="2330"/>
    <cellStyle name="Standard 6 8 3 3 2 2" xfId="2331"/>
    <cellStyle name="Standard 6 8 3 3 3" xfId="2332"/>
    <cellStyle name="Standard 6 8 3 4" xfId="2333"/>
    <cellStyle name="Standard 6 8 3 4 2" xfId="2334"/>
    <cellStyle name="Standard 6 8 3 5" xfId="2335"/>
    <cellStyle name="Standard 6 8 4" xfId="2336"/>
    <cellStyle name="Standard 6 8 4 2" xfId="2337"/>
    <cellStyle name="Standard 6 8 4 2 2" xfId="2338"/>
    <cellStyle name="Standard 6 8 4 2 2 2" xfId="2339"/>
    <cellStyle name="Standard 6 8 4 2 3" xfId="2340"/>
    <cellStyle name="Standard 6 8 4 3" xfId="2341"/>
    <cellStyle name="Standard 6 8 4 3 2" xfId="2342"/>
    <cellStyle name="Standard 6 8 4 4" xfId="2343"/>
    <cellStyle name="Standard 6 8 5" xfId="2344"/>
    <cellStyle name="Standard 6 8 5 2" xfId="2345"/>
    <cellStyle name="Standard 6 8 5 2 2" xfId="2346"/>
    <cellStyle name="Standard 6 8 5 3" xfId="2347"/>
    <cellStyle name="Standard 6 8 6" xfId="2348"/>
    <cellStyle name="Standard 6 8 6 2" xfId="2349"/>
    <cellStyle name="Standard 6 8 7" xfId="2350"/>
    <cellStyle name="Standard 6 9" xfId="2351"/>
    <cellStyle name="Standard 6 9 2" xfId="2352"/>
    <cellStyle name="Standard 6 9 2 2" xfId="2353"/>
    <cellStyle name="Standard 6 9 2 2 2" xfId="2354"/>
    <cellStyle name="Standard 6 9 2 2 2 2" xfId="2355"/>
    <cellStyle name="Standard 6 9 2 2 3" xfId="2356"/>
    <cellStyle name="Standard 6 9 2 3" xfId="2357"/>
    <cellStyle name="Standard 6 9 2 3 2" xfId="2358"/>
    <cellStyle name="Standard 6 9 2 3 2 2" xfId="2359"/>
    <cellStyle name="Standard 6 9 2 3 3" xfId="2360"/>
    <cellStyle name="Standard 6 9 2 4" xfId="2361"/>
    <cellStyle name="Standard 6 9 2 4 2" xfId="2362"/>
    <cellStyle name="Standard 6 9 2 5" xfId="2363"/>
    <cellStyle name="Standard 6 9 3" xfId="2364"/>
    <cellStyle name="Standard 6 9 3 2" xfId="2365"/>
    <cellStyle name="Standard 6 9 3 2 2" xfId="2366"/>
    <cellStyle name="Standard 6 9 3 2 2 2" xfId="2367"/>
    <cellStyle name="Standard 6 9 3 2 3" xfId="2368"/>
    <cellStyle name="Standard 6 9 3 3" xfId="2369"/>
    <cellStyle name="Standard 6 9 3 3 2" xfId="2370"/>
    <cellStyle name="Standard 6 9 3 4" xfId="2371"/>
    <cellStyle name="Standard 6 9 4" xfId="2372"/>
    <cellStyle name="Standard 6 9 4 2" xfId="2373"/>
    <cellStyle name="Standard 6 9 4 2 2" xfId="2374"/>
    <cellStyle name="Standard 6 9 4 3" xfId="2375"/>
    <cellStyle name="Standard 6 9 5" xfId="2376"/>
    <cellStyle name="Standard 6 9 5 2" xfId="2377"/>
    <cellStyle name="Standard 6 9 6" xfId="2378"/>
    <cellStyle name="Standard 7" xfId="1244"/>
    <cellStyle name="Standard 7 2" xfId="2379"/>
    <cellStyle name="Standard 8" xfId="1245"/>
    <cellStyle name="Standard 8 2" xfId="1246"/>
    <cellStyle name="Standard 8 3" xfId="1247"/>
    <cellStyle name="Standard 9" xfId="1248"/>
    <cellStyle name="Standard 9 10" xfId="2380"/>
    <cellStyle name="Standard 9 10 2" xfId="2381"/>
    <cellStyle name="Standard 9 10 2 2" xfId="2382"/>
    <cellStyle name="Standard 9 10 2 2 2" xfId="2383"/>
    <cellStyle name="Standard 9 10 2 3" xfId="2384"/>
    <cellStyle name="Standard 9 10 3" xfId="2385"/>
    <cellStyle name="Standard 9 10 3 2" xfId="2386"/>
    <cellStyle name="Standard 9 10 3 2 2" xfId="2387"/>
    <cellStyle name="Standard 9 10 3 3" xfId="2388"/>
    <cellStyle name="Standard 9 10 4" xfId="2389"/>
    <cellStyle name="Standard 9 10 4 2" xfId="2390"/>
    <cellStyle name="Standard 9 10 5" xfId="2391"/>
    <cellStyle name="Standard 9 11" xfId="2392"/>
    <cellStyle name="Standard 9 11 2" xfId="2393"/>
    <cellStyle name="Standard 9 11 2 2" xfId="2394"/>
    <cellStyle name="Standard 9 11 2 2 2" xfId="2395"/>
    <cellStyle name="Standard 9 11 2 3" xfId="2396"/>
    <cellStyle name="Standard 9 11 3" xfId="2397"/>
    <cellStyle name="Standard 9 11 3 2" xfId="2398"/>
    <cellStyle name="Standard 9 11 4" xfId="2399"/>
    <cellStyle name="Standard 9 12" xfId="2400"/>
    <cellStyle name="Standard 9 12 2" xfId="2401"/>
    <cellStyle name="Standard 9 12 2 2" xfId="2402"/>
    <cellStyle name="Standard 9 12 3" xfId="2403"/>
    <cellStyle name="Standard 9 13" xfId="2404"/>
    <cellStyle name="Standard 9 13 2" xfId="2405"/>
    <cellStyle name="Standard 9 14" xfId="2406"/>
    <cellStyle name="Standard 9 2" xfId="2407"/>
    <cellStyle name="Standard 9 2 2" xfId="2408"/>
    <cellStyle name="Standard 9 2 2 2" xfId="2409"/>
    <cellStyle name="Standard 9 2 2 2 2" xfId="2410"/>
    <cellStyle name="Standard 9 2 2 2 2 2" xfId="2411"/>
    <cellStyle name="Standard 9 2 2 2 2 2 2" xfId="2412"/>
    <cellStyle name="Standard 9 2 2 2 2 3" xfId="2413"/>
    <cellStyle name="Standard 9 2 2 2 3" xfId="2414"/>
    <cellStyle name="Standard 9 2 2 2 3 2" xfId="2415"/>
    <cellStyle name="Standard 9 2 2 2 3 2 2" xfId="2416"/>
    <cellStyle name="Standard 9 2 2 2 3 3" xfId="2417"/>
    <cellStyle name="Standard 9 2 2 2 4" xfId="2418"/>
    <cellStyle name="Standard 9 2 2 2 4 2" xfId="2419"/>
    <cellStyle name="Standard 9 2 2 2 5" xfId="2420"/>
    <cellStyle name="Standard 9 2 2 3" xfId="2421"/>
    <cellStyle name="Standard 9 2 2 3 2" xfId="2422"/>
    <cellStyle name="Standard 9 2 2 3 2 2" xfId="2423"/>
    <cellStyle name="Standard 9 2 2 3 2 2 2" xfId="2424"/>
    <cellStyle name="Standard 9 2 2 3 2 3" xfId="2425"/>
    <cellStyle name="Standard 9 2 2 3 3" xfId="2426"/>
    <cellStyle name="Standard 9 2 2 3 3 2" xfId="2427"/>
    <cellStyle name="Standard 9 2 2 3 4" xfId="2428"/>
    <cellStyle name="Standard 9 2 2 4" xfId="2429"/>
    <cellStyle name="Standard 9 2 2 4 2" xfId="2430"/>
    <cellStyle name="Standard 9 2 2 4 2 2" xfId="2431"/>
    <cellStyle name="Standard 9 2 2 4 3" xfId="2432"/>
    <cellStyle name="Standard 9 2 2 5" xfId="2433"/>
    <cellStyle name="Standard 9 2 2 5 2" xfId="2434"/>
    <cellStyle name="Standard 9 2 2 6" xfId="2435"/>
    <cellStyle name="Standard 9 2 3" xfId="2436"/>
    <cellStyle name="Standard 9 2 3 2" xfId="2437"/>
    <cellStyle name="Standard 9 2 3 2 2" xfId="2438"/>
    <cellStyle name="Standard 9 2 3 2 2 2" xfId="2439"/>
    <cellStyle name="Standard 9 2 3 2 2 2 2" xfId="2440"/>
    <cellStyle name="Standard 9 2 3 2 2 3" xfId="2441"/>
    <cellStyle name="Standard 9 2 3 2 3" xfId="2442"/>
    <cellStyle name="Standard 9 2 3 2 3 2" xfId="2443"/>
    <cellStyle name="Standard 9 2 3 2 4" xfId="2444"/>
    <cellStyle name="Standard 9 2 3 3" xfId="2445"/>
    <cellStyle name="Standard 9 2 3 3 2" xfId="2446"/>
    <cellStyle name="Standard 9 2 3 3 2 2" xfId="2447"/>
    <cellStyle name="Standard 9 2 3 3 3" xfId="2448"/>
    <cellStyle name="Standard 9 2 3 4" xfId="2449"/>
    <cellStyle name="Standard 9 2 3 4 2" xfId="2450"/>
    <cellStyle name="Standard 9 2 3 5" xfId="2451"/>
    <cellStyle name="Standard 9 2 4" xfId="2452"/>
    <cellStyle name="Standard 9 2 4 2" xfId="2453"/>
    <cellStyle name="Standard 9 2 4 2 2" xfId="2454"/>
    <cellStyle name="Standard 9 2 4 2 2 2" xfId="2455"/>
    <cellStyle name="Standard 9 2 4 2 3" xfId="2456"/>
    <cellStyle name="Standard 9 2 4 3" xfId="2457"/>
    <cellStyle name="Standard 9 2 4 3 2" xfId="2458"/>
    <cellStyle name="Standard 9 2 4 3 2 2" xfId="2459"/>
    <cellStyle name="Standard 9 2 4 3 3" xfId="2460"/>
    <cellStyle name="Standard 9 2 4 4" xfId="2461"/>
    <cellStyle name="Standard 9 2 4 4 2" xfId="2462"/>
    <cellStyle name="Standard 9 2 4 5" xfId="2463"/>
    <cellStyle name="Standard 9 2 5" xfId="2464"/>
    <cellStyle name="Standard 9 2 5 2" xfId="2465"/>
    <cellStyle name="Standard 9 2 5 2 2" xfId="2466"/>
    <cellStyle name="Standard 9 2 5 2 2 2" xfId="2467"/>
    <cellStyle name="Standard 9 2 5 2 3" xfId="2468"/>
    <cellStyle name="Standard 9 2 5 3" xfId="2469"/>
    <cellStyle name="Standard 9 2 5 3 2" xfId="2470"/>
    <cellStyle name="Standard 9 2 5 4" xfId="2471"/>
    <cellStyle name="Standard 9 2 6" xfId="2472"/>
    <cellStyle name="Standard 9 2 6 2" xfId="2473"/>
    <cellStyle name="Standard 9 2 6 2 2" xfId="2474"/>
    <cellStyle name="Standard 9 2 6 3" xfId="2475"/>
    <cellStyle name="Standard 9 2 7" xfId="2476"/>
    <cellStyle name="Standard 9 2 7 2" xfId="2477"/>
    <cellStyle name="Standard 9 2 8" xfId="2478"/>
    <cellStyle name="Standard 9 3" xfId="2479"/>
    <cellStyle name="Standard 9 3 2" xfId="2480"/>
    <cellStyle name="Standard 9 3 2 2" xfId="2481"/>
    <cellStyle name="Standard 9 3 2 2 2" xfId="2482"/>
    <cellStyle name="Standard 9 3 2 2 2 2" xfId="2483"/>
    <cellStyle name="Standard 9 3 2 2 2 2 2" xfId="2484"/>
    <cellStyle name="Standard 9 3 2 2 2 3" xfId="2485"/>
    <cellStyle name="Standard 9 3 2 2 3" xfId="2486"/>
    <cellStyle name="Standard 9 3 2 2 3 2" xfId="2487"/>
    <cellStyle name="Standard 9 3 2 2 3 2 2" xfId="2488"/>
    <cellStyle name="Standard 9 3 2 2 3 3" xfId="2489"/>
    <cellStyle name="Standard 9 3 2 2 4" xfId="2490"/>
    <cellStyle name="Standard 9 3 2 2 4 2" xfId="2491"/>
    <cellStyle name="Standard 9 3 2 2 5" xfId="2492"/>
    <cellStyle name="Standard 9 3 2 3" xfId="2493"/>
    <cellStyle name="Standard 9 3 2 3 2" xfId="2494"/>
    <cellStyle name="Standard 9 3 2 3 2 2" xfId="2495"/>
    <cellStyle name="Standard 9 3 2 3 2 2 2" xfId="2496"/>
    <cellStyle name="Standard 9 3 2 3 2 3" xfId="2497"/>
    <cellStyle name="Standard 9 3 2 3 3" xfId="2498"/>
    <cellStyle name="Standard 9 3 2 3 3 2" xfId="2499"/>
    <cellStyle name="Standard 9 3 2 3 4" xfId="2500"/>
    <cellStyle name="Standard 9 3 2 4" xfId="2501"/>
    <cellStyle name="Standard 9 3 2 4 2" xfId="2502"/>
    <cellStyle name="Standard 9 3 2 4 2 2" xfId="2503"/>
    <cellStyle name="Standard 9 3 2 4 3" xfId="2504"/>
    <cellStyle name="Standard 9 3 2 5" xfId="2505"/>
    <cellStyle name="Standard 9 3 2 5 2" xfId="2506"/>
    <cellStyle name="Standard 9 3 2 6" xfId="2507"/>
    <cellStyle name="Standard 9 3 3" xfId="2508"/>
    <cellStyle name="Standard 9 3 3 2" xfId="2509"/>
    <cellStyle name="Standard 9 3 3 2 2" xfId="2510"/>
    <cellStyle name="Standard 9 3 3 2 2 2" xfId="2511"/>
    <cellStyle name="Standard 9 3 3 2 2 2 2" xfId="2512"/>
    <cellStyle name="Standard 9 3 3 2 2 3" xfId="2513"/>
    <cellStyle name="Standard 9 3 3 2 3" xfId="2514"/>
    <cellStyle name="Standard 9 3 3 2 3 2" xfId="2515"/>
    <cellStyle name="Standard 9 3 3 2 4" xfId="2516"/>
    <cellStyle name="Standard 9 3 3 3" xfId="2517"/>
    <cellStyle name="Standard 9 3 3 3 2" xfId="2518"/>
    <cellStyle name="Standard 9 3 3 3 2 2" xfId="2519"/>
    <cellStyle name="Standard 9 3 3 3 3" xfId="2520"/>
    <cellStyle name="Standard 9 3 3 4" xfId="2521"/>
    <cellStyle name="Standard 9 3 3 4 2" xfId="2522"/>
    <cellStyle name="Standard 9 3 3 5" xfId="2523"/>
    <cellStyle name="Standard 9 3 4" xfId="2524"/>
    <cellStyle name="Standard 9 3 4 2" xfId="2525"/>
    <cellStyle name="Standard 9 3 4 2 2" xfId="2526"/>
    <cellStyle name="Standard 9 3 4 2 2 2" xfId="2527"/>
    <cellStyle name="Standard 9 3 4 2 3" xfId="2528"/>
    <cellStyle name="Standard 9 3 4 3" xfId="2529"/>
    <cellStyle name="Standard 9 3 4 3 2" xfId="2530"/>
    <cellStyle name="Standard 9 3 4 3 2 2" xfId="2531"/>
    <cellStyle name="Standard 9 3 4 3 3" xfId="2532"/>
    <cellStyle name="Standard 9 3 4 4" xfId="2533"/>
    <cellStyle name="Standard 9 3 4 4 2" xfId="2534"/>
    <cellStyle name="Standard 9 3 4 5" xfId="2535"/>
    <cellStyle name="Standard 9 3 5" xfId="2536"/>
    <cellStyle name="Standard 9 3 5 2" xfId="2537"/>
    <cellStyle name="Standard 9 3 5 2 2" xfId="2538"/>
    <cellStyle name="Standard 9 3 5 2 2 2" xfId="2539"/>
    <cellStyle name="Standard 9 3 5 2 3" xfId="2540"/>
    <cellStyle name="Standard 9 3 5 3" xfId="2541"/>
    <cellStyle name="Standard 9 3 5 3 2" xfId="2542"/>
    <cellStyle name="Standard 9 3 5 4" xfId="2543"/>
    <cellStyle name="Standard 9 3 6" xfId="2544"/>
    <cellStyle name="Standard 9 3 6 2" xfId="2545"/>
    <cellStyle name="Standard 9 3 6 2 2" xfId="2546"/>
    <cellStyle name="Standard 9 3 6 3" xfId="2547"/>
    <cellStyle name="Standard 9 3 7" xfId="2548"/>
    <cellStyle name="Standard 9 3 7 2" xfId="2549"/>
    <cellStyle name="Standard 9 3 8" xfId="2550"/>
    <cellStyle name="Standard 9 4" xfId="2551"/>
    <cellStyle name="Standard 9 4 2" xfId="2552"/>
    <cellStyle name="Standard 9 4 2 2" xfId="2553"/>
    <cellStyle name="Standard 9 4 2 2 2" xfId="2554"/>
    <cellStyle name="Standard 9 4 2 2 2 2" xfId="2555"/>
    <cellStyle name="Standard 9 4 2 2 2 2 2" xfId="2556"/>
    <cellStyle name="Standard 9 4 2 2 2 3" xfId="2557"/>
    <cellStyle name="Standard 9 4 2 2 3" xfId="2558"/>
    <cellStyle name="Standard 9 4 2 2 3 2" xfId="2559"/>
    <cellStyle name="Standard 9 4 2 2 3 2 2" xfId="2560"/>
    <cellStyle name="Standard 9 4 2 2 3 3" xfId="2561"/>
    <cellStyle name="Standard 9 4 2 2 4" xfId="2562"/>
    <cellStyle name="Standard 9 4 2 2 4 2" xfId="2563"/>
    <cellStyle name="Standard 9 4 2 2 5" xfId="2564"/>
    <cellStyle name="Standard 9 4 2 3" xfId="2565"/>
    <cellStyle name="Standard 9 4 2 3 2" xfId="2566"/>
    <cellStyle name="Standard 9 4 2 3 2 2" xfId="2567"/>
    <cellStyle name="Standard 9 4 2 3 2 2 2" xfId="2568"/>
    <cellStyle name="Standard 9 4 2 3 2 3" xfId="2569"/>
    <cellStyle name="Standard 9 4 2 3 3" xfId="2570"/>
    <cellStyle name="Standard 9 4 2 3 3 2" xfId="2571"/>
    <cellStyle name="Standard 9 4 2 3 4" xfId="2572"/>
    <cellStyle name="Standard 9 4 2 4" xfId="2573"/>
    <cellStyle name="Standard 9 4 2 4 2" xfId="2574"/>
    <cellStyle name="Standard 9 4 2 4 2 2" xfId="2575"/>
    <cellStyle name="Standard 9 4 2 4 3" xfId="2576"/>
    <cellStyle name="Standard 9 4 2 5" xfId="2577"/>
    <cellStyle name="Standard 9 4 2 5 2" xfId="2578"/>
    <cellStyle name="Standard 9 4 2 6" xfId="2579"/>
    <cellStyle name="Standard 9 4 3" xfId="2580"/>
    <cellStyle name="Standard 9 4 3 2" xfId="2581"/>
    <cellStyle name="Standard 9 4 3 2 2" xfId="2582"/>
    <cellStyle name="Standard 9 4 3 2 2 2" xfId="2583"/>
    <cellStyle name="Standard 9 4 3 2 2 2 2" xfId="2584"/>
    <cellStyle name="Standard 9 4 3 2 2 3" xfId="2585"/>
    <cellStyle name="Standard 9 4 3 2 3" xfId="2586"/>
    <cellStyle name="Standard 9 4 3 2 3 2" xfId="2587"/>
    <cellStyle name="Standard 9 4 3 2 4" xfId="2588"/>
    <cellStyle name="Standard 9 4 3 3" xfId="2589"/>
    <cellStyle name="Standard 9 4 3 3 2" xfId="2590"/>
    <cellStyle name="Standard 9 4 3 3 2 2" xfId="2591"/>
    <cellStyle name="Standard 9 4 3 3 3" xfId="2592"/>
    <cellStyle name="Standard 9 4 3 4" xfId="2593"/>
    <cellStyle name="Standard 9 4 3 4 2" xfId="2594"/>
    <cellStyle name="Standard 9 4 3 5" xfId="2595"/>
    <cellStyle name="Standard 9 4 4" xfId="2596"/>
    <cellStyle name="Standard 9 4 4 2" xfId="2597"/>
    <cellStyle name="Standard 9 4 4 2 2" xfId="2598"/>
    <cellStyle name="Standard 9 4 4 2 2 2" xfId="2599"/>
    <cellStyle name="Standard 9 4 4 2 3" xfId="2600"/>
    <cellStyle name="Standard 9 4 4 3" xfId="2601"/>
    <cellStyle name="Standard 9 4 4 3 2" xfId="2602"/>
    <cellStyle name="Standard 9 4 4 3 2 2" xfId="2603"/>
    <cellStyle name="Standard 9 4 4 3 3" xfId="2604"/>
    <cellStyle name="Standard 9 4 4 4" xfId="2605"/>
    <cellStyle name="Standard 9 4 4 4 2" xfId="2606"/>
    <cellStyle name="Standard 9 4 4 5" xfId="2607"/>
    <cellStyle name="Standard 9 4 5" xfId="2608"/>
    <cellStyle name="Standard 9 4 5 2" xfId="2609"/>
    <cellStyle name="Standard 9 4 5 2 2" xfId="2610"/>
    <cellStyle name="Standard 9 4 5 2 2 2" xfId="2611"/>
    <cellStyle name="Standard 9 4 5 2 3" xfId="2612"/>
    <cellStyle name="Standard 9 4 5 3" xfId="2613"/>
    <cellStyle name="Standard 9 4 5 3 2" xfId="2614"/>
    <cellStyle name="Standard 9 4 5 4" xfId="2615"/>
    <cellStyle name="Standard 9 4 6" xfId="2616"/>
    <cellStyle name="Standard 9 4 6 2" xfId="2617"/>
    <cellStyle name="Standard 9 4 6 2 2" xfId="2618"/>
    <cellStyle name="Standard 9 4 6 3" xfId="2619"/>
    <cellStyle name="Standard 9 4 7" xfId="2620"/>
    <cellStyle name="Standard 9 4 7 2" xfId="2621"/>
    <cellStyle name="Standard 9 4 8" xfId="2622"/>
    <cellStyle name="Standard 9 5" xfId="2623"/>
    <cellStyle name="Standard 9 5 2" xfId="2624"/>
    <cellStyle name="Standard 9 5 2 2" xfId="2625"/>
    <cellStyle name="Standard 9 5 2 2 2" xfId="2626"/>
    <cellStyle name="Standard 9 5 2 2 2 2" xfId="2627"/>
    <cellStyle name="Standard 9 5 2 2 2 2 2" xfId="2628"/>
    <cellStyle name="Standard 9 5 2 2 2 3" xfId="2629"/>
    <cellStyle name="Standard 9 5 2 2 3" xfId="2630"/>
    <cellStyle name="Standard 9 5 2 2 3 2" xfId="2631"/>
    <cellStyle name="Standard 9 5 2 2 3 2 2" xfId="2632"/>
    <cellStyle name="Standard 9 5 2 2 3 3" xfId="2633"/>
    <cellStyle name="Standard 9 5 2 2 4" xfId="2634"/>
    <cellStyle name="Standard 9 5 2 2 4 2" xfId="2635"/>
    <cellStyle name="Standard 9 5 2 2 5" xfId="2636"/>
    <cellStyle name="Standard 9 5 2 3" xfId="2637"/>
    <cellStyle name="Standard 9 5 2 3 2" xfId="2638"/>
    <cellStyle name="Standard 9 5 2 3 2 2" xfId="2639"/>
    <cellStyle name="Standard 9 5 2 3 2 2 2" xfId="2640"/>
    <cellStyle name="Standard 9 5 2 3 2 3" xfId="2641"/>
    <cellStyle name="Standard 9 5 2 3 3" xfId="2642"/>
    <cellStyle name="Standard 9 5 2 3 3 2" xfId="2643"/>
    <cellStyle name="Standard 9 5 2 3 4" xfId="2644"/>
    <cellStyle name="Standard 9 5 2 4" xfId="2645"/>
    <cellStyle name="Standard 9 5 2 4 2" xfId="2646"/>
    <cellStyle name="Standard 9 5 2 4 2 2" xfId="2647"/>
    <cellStyle name="Standard 9 5 2 4 3" xfId="2648"/>
    <cellStyle name="Standard 9 5 2 5" xfId="2649"/>
    <cellStyle name="Standard 9 5 2 5 2" xfId="2650"/>
    <cellStyle name="Standard 9 5 2 6" xfId="2651"/>
    <cellStyle name="Standard 9 5 3" xfId="2652"/>
    <cellStyle name="Standard 9 5 3 2" xfId="2653"/>
    <cellStyle name="Standard 9 5 3 2 2" xfId="2654"/>
    <cellStyle name="Standard 9 5 3 2 2 2" xfId="2655"/>
    <cellStyle name="Standard 9 5 3 2 2 2 2" xfId="2656"/>
    <cellStyle name="Standard 9 5 3 2 2 3" xfId="2657"/>
    <cellStyle name="Standard 9 5 3 2 3" xfId="2658"/>
    <cellStyle name="Standard 9 5 3 2 3 2" xfId="2659"/>
    <cellStyle name="Standard 9 5 3 2 4" xfId="2660"/>
    <cellStyle name="Standard 9 5 3 3" xfId="2661"/>
    <cellStyle name="Standard 9 5 3 3 2" xfId="2662"/>
    <cellStyle name="Standard 9 5 3 3 2 2" xfId="2663"/>
    <cellStyle name="Standard 9 5 3 3 3" xfId="2664"/>
    <cellStyle name="Standard 9 5 3 4" xfId="2665"/>
    <cellStyle name="Standard 9 5 3 4 2" xfId="2666"/>
    <cellStyle name="Standard 9 5 3 5" xfId="2667"/>
    <cellStyle name="Standard 9 5 4" xfId="2668"/>
    <cellStyle name="Standard 9 5 4 2" xfId="2669"/>
    <cellStyle name="Standard 9 5 4 2 2" xfId="2670"/>
    <cellStyle name="Standard 9 5 4 2 2 2" xfId="2671"/>
    <cellStyle name="Standard 9 5 4 2 3" xfId="2672"/>
    <cellStyle name="Standard 9 5 4 3" xfId="2673"/>
    <cellStyle name="Standard 9 5 4 3 2" xfId="2674"/>
    <cellStyle name="Standard 9 5 4 3 2 2" xfId="2675"/>
    <cellStyle name="Standard 9 5 4 3 3" xfId="2676"/>
    <cellStyle name="Standard 9 5 4 4" xfId="2677"/>
    <cellStyle name="Standard 9 5 4 4 2" xfId="2678"/>
    <cellStyle name="Standard 9 5 4 5" xfId="2679"/>
    <cellStyle name="Standard 9 5 5" xfId="2680"/>
    <cellStyle name="Standard 9 5 5 2" xfId="2681"/>
    <cellStyle name="Standard 9 5 5 2 2" xfId="2682"/>
    <cellStyle name="Standard 9 5 5 2 2 2" xfId="2683"/>
    <cellStyle name="Standard 9 5 5 2 3" xfId="2684"/>
    <cellStyle name="Standard 9 5 5 3" xfId="2685"/>
    <cellStyle name="Standard 9 5 5 3 2" xfId="2686"/>
    <cellStyle name="Standard 9 5 5 4" xfId="2687"/>
    <cellStyle name="Standard 9 5 6" xfId="2688"/>
    <cellStyle name="Standard 9 5 6 2" xfId="2689"/>
    <cellStyle name="Standard 9 5 6 2 2" xfId="2690"/>
    <cellStyle name="Standard 9 5 6 3" xfId="2691"/>
    <cellStyle name="Standard 9 5 7" xfId="2692"/>
    <cellStyle name="Standard 9 5 7 2" xfId="2693"/>
    <cellStyle name="Standard 9 5 8" xfId="2694"/>
    <cellStyle name="Standard 9 6" xfId="2695"/>
    <cellStyle name="Standard 9 6 2" xfId="2696"/>
    <cellStyle name="Standard 9 6 2 2" xfId="2697"/>
    <cellStyle name="Standard 9 6 2 2 2" xfId="2698"/>
    <cellStyle name="Standard 9 6 2 2 2 2" xfId="2699"/>
    <cellStyle name="Standard 9 6 2 2 2 2 2" xfId="2700"/>
    <cellStyle name="Standard 9 6 2 2 2 3" xfId="2701"/>
    <cellStyle name="Standard 9 6 2 2 3" xfId="2702"/>
    <cellStyle name="Standard 9 6 2 2 3 2" xfId="2703"/>
    <cellStyle name="Standard 9 6 2 2 3 2 2" xfId="2704"/>
    <cellStyle name="Standard 9 6 2 2 3 3" xfId="2705"/>
    <cellStyle name="Standard 9 6 2 2 4" xfId="2706"/>
    <cellStyle name="Standard 9 6 2 2 4 2" xfId="2707"/>
    <cellStyle name="Standard 9 6 2 2 5" xfId="2708"/>
    <cellStyle name="Standard 9 6 2 3" xfId="2709"/>
    <cellStyle name="Standard 9 6 2 3 2" xfId="2710"/>
    <cellStyle name="Standard 9 6 2 3 2 2" xfId="2711"/>
    <cellStyle name="Standard 9 6 2 3 2 2 2" xfId="2712"/>
    <cellStyle name="Standard 9 6 2 3 2 3" xfId="2713"/>
    <cellStyle name="Standard 9 6 2 3 3" xfId="2714"/>
    <cellStyle name="Standard 9 6 2 3 3 2" xfId="2715"/>
    <cellStyle name="Standard 9 6 2 3 4" xfId="2716"/>
    <cellStyle name="Standard 9 6 2 4" xfId="2717"/>
    <cellStyle name="Standard 9 6 2 4 2" xfId="2718"/>
    <cellStyle name="Standard 9 6 2 4 2 2" xfId="2719"/>
    <cellStyle name="Standard 9 6 2 4 3" xfId="2720"/>
    <cellStyle name="Standard 9 6 2 5" xfId="2721"/>
    <cellStyle name="Standard 9 6 2 5 2" xfId="2722"/>
    <cellStyle name="Standard 9 6 2 6" xfId="2723"/>
    <cellStyle name="Standard 9 6 3" xfId="2724"/>
    <cellStyle name="Standard 9 6 3 2" xfId="2725"/>
    <cellStyle name="Standard 9 6 3 2 2" xfId="2726"/>
    <cellStyle name="Standard 9 6 3 2 2 2" xfId="2727"/>
    <cellStyle name="Standard 9 6 3 2 2 2 2" xfId="2728"/>
    <cellStyle name="Standard 9 6 3 2 2 3" xfId="2729"/>
    <cellStyle name="Standard 9 6 3 2 3" xfId="2730"/>
    <cellStyle name="Standard 9 6 3 2 3 2" xfId="2731"/>
    <cellStyle name="Standard 9 6 3 2 4" xfId="2732"/>
    <cellStyle name="Standard 9 6 3 3" xfId="2733"/>
    <cellStyle name="Standard 9 6 3 3 2" xfId="2734"/>
    <cellStyle name="Standard 9 6 3 3 2 2" xfId="2735"/>
    <cellStyle name="Standard 9 6 3 3 3" xfId="2736"/>
    <cellStyle name="Standard 9 6 3 4" xfId="2737"/>
    <cellStyle name="Standard 9 6 3 4 2" xfId="2738"/>
    <cellStyle name="Standard 9 6 3 5" xfId="2739"/>
    <cellStyle name="Standard 9 6 4" xfId="2740"/>
    <cellStyle name="Standard 9 6 4 2" xfId="2741"/>
    <cellStyle name="Standard 9 6 4 2 2" xfId="2742"/>
    <cellStyle name="Standard 9 6 4 2 2 2" xfId="2743"/>
    <cellStyle name="Standard 9 6 4 2 3" xfId="2744"/>
    <cellStyle name="Standard 9 6 4 3" xfId="2745"/>
    <cellStyle name="Standard 9 6 4 3 2" xfId="2746"/>
    <cellStyle name="Standard 9 6 4 3 2 2" xfId="2747"/>
    <cellStyle name="Standard 9 6 4 3 3" xfId="2748"/>
    <cellStyle name="Standard 9 6 4 4" xfId="2749"/>
    <cellStyle name="Standard 9 6 4 4 2" xfId="2750"/>
    <cellStyle name="Standard 9 6 4 5" xfId="2751"/>
    <cellStyle name="Standard 9 6 5" xfId="2752"/>
    <cellStyle name="Standard 9 6 5 2" xfId="2753"/>
    <cellStyle name="Standard 9 6 5 2 2" xfId="2754"/>
    <cellStyle name="Standard 9 6 5 2 2 2" xfId="2755"/>
    <cellStyle name="Standard 9 6 5 2 3" xfId="2756"/>
    <cellStyle name="Standard 9 6 5 3" xfId="2757"/>
    <cellStyle name="Standard 9 6 5 3 2" xfId="2758"/>
    <cellStyle name="Standard 9 6 5 4" xfId="2759"/>
    <cellStyle name="Standard 9 6 6" xfId="2760"/>
    <cellStyle name="Standard 9 6 6 2" xfId="2761"/>
    <cellStyle name="Standard 9 6 6 2 2" xfId="2762"/>
    <cellStyle name="Standard 9 6 6 3" xfId="2763"/>
    <cellStyle name="Standard 9 6 7" xfId="2764"/>
    <cellStyle name="Standard 9 6 7 2" xfId="2765"/>
    <cellStyle name="Standard 9 6 8" xfId="2766"/>
    <cellStyle name="Standard 9 7" xfId="2767"/>
    <cellStyle name="Standard 9 7 2" xfId="2768"/>
    <cellStyle name="Standard 9 7 2 2" xfId="2769"/>
    <cellStyle name="Standard 9 7 2 2 2" xfId="2770"/>
    <cellStyle name="Standard 9 7 2 2 2 2" xfId="2771"/>
    <cellStyle name="Standard 9 7 2 2 2 2 2" xfId="2772"/>
    <cellStyle name="Standard 9 7 2 2 2 3" xfId="2773"/>
    <cellStyle name="Standard 9 7 2 2 3" xfId="2774"/>
    <cellStyle name="Standard 9 7 2 2 3 2" xfId="2775"/>
    <cellStyle name="Standard 9 7 2 2 4" xfId="2776"/>
    <cellStyle name="Standard 9 7 2 3" xfId="2777"/>
    <cellStyle name="Standard 9 7 2 3 2" xfId="2778"/>
    <cellStyle name="Standard 9 7 2 3 2 2" xfId="2779"/>
    <cellStyle name="Standard 9 7 2 3 3" xfId="2780"/>
    <cellStyle name="Standard 9 7 2 4" xfId="2781"/>
    <cellStyle name="Standard 9 7 2 4 2" xfId="2782"/>
    <cellStyle name="Standard 9 7 2 5" xfId="2783"/>
    <cellStyle name="Standard 9 7 3" xfId="2784"/>
    <cellStyle name="Standard 9 7 3 2" xfId="2785"/>
    <cellStyle name="Standard 9 7 3 2 2" xfId="2786"/>
    <cellStyle name="Standard 9 7 3 2 2 2" xfId="2787"/>
    <cellStyle name="Standard 9 7 3 2 3" xfId="2788"/>
    <cellStyle name="Standard 9 7 3 3" xfId="2789"/>
    <cellStyle name="Standard 9 7 3 3 2" xfId="2790"/>
    <cellStyle name="Standard 9 7 3 3 2 2" xfId="2791"/>
    <cellStyle name="Standard 9 7 3 3 3" xfId="2792"/>
    <cellStyle name="Standard 9 7 3 4" xfId="2793"/>
    <cellStyle name="Standard 9 7 3 4 2" xfId="2794"/>
    <cellStyle name="Standard 9 7 3 5" xfId="2795"/>
    <cellStyle name="Standard 9 7 4" xfId="2796"/>
    <cellStyle name="Standard 9 7 4 2" xfId="2797"/>
    <cellStyle name="Standard 9 7 4 2 2" xfId="2798"/>
    <cellStyle name="Standard 9 7 4 2 2 2" xfId="2799"/>
    <cellStyle name="Standard 9 7 4 2 3" xfId="2800"/>
    <cellStyle name="Standard 9 7 4 3" xfId="2801"/>
    <cellStyle name="Standard 9 7 4 3 2" xfId="2802"/>
    <cellStyle name="Standard 9 7 4 4" xfId="2803"/>
    <cellStyle name="Standard 9 7 5" xfId="2804"/>
    <cellStyle name="Standard 9 7 5 2" xfId="2805"/>
    <cellStyle name="Standard 9 7 5 2 2" xfId="2806"/>
    <cellStyle name="Standard 9 7 5 3" xfId="2807"/>
    <cellStyle name="Standard 9 7 6" xfId="2808"/>
    <cellStyle name="Standard 9 7 6 2" xfId="2809"/>
    <cellStyle name="Standard 9 7 7" xfId="2810"/>
    <cellStyle name="Standard 9 8" xfId="2811"/>
    <cellStyle name="Standard 9 8 2" xfId="2812"/>
    <cellStyle name="Standard 9 8 2 2" xfId="2813"/>
    <cellStyle name="Standard 9 8 2 2 2" xfId="2814"/>
    <cellStyle name="Standard 9 8 2 2 2 2" xfId="2815"/>
    <cellStyle name="Standard 9 8 2 2 3" xfId="2816"/>
    <cellStyle name="Standard 9 8 2 3" xfId="2817"/>
    <cellStyle name="Standard 9 8 2 3 2" xfId="2818"/>
    <cellStyle name="Standard 9 8 2 3 2 2" xfId="2819"/>
    <cellStyle name="Standard 9 8 2 3 3" xfId="2820"/>
    <cellStyle name="Standard 9 8 2 4" xfId="2821"/>
    <cellStyle name="Standard 9 8 2 4 2" xfId="2822"/>
    <cellStyle name="Standard 9 8 2 5" xfId="2823"/>
    <cellStyle name="Standard 9 8 3" xfId="2824"/>
    <cellStyle name="Standard 9 8 3 2" xfId="2825"/>
    <cellStyle name="Standard 9 8 3 2 2" xfId="2826"/>
    <cellStyle name="Standard 9 8 3 2 2 2" xfId="2827"/>
    <cellStyle name="Standard 9 8 3 2 3" xfId="2828"/>
    <cellStyle name="Standard 9 8 3 3" xfId="2829"/>
    <cellStyle name="Standard 9 8 3 3 2" xfId="2830"/>
    <cellStyle name="Standard 9 8 3 4" xfId="2831"/>
    <cellStyle name="Standard 9 8 4" xfId="2832"/>
    <cellStyle name="Standard 9 8 4 2" xfId="2833"/>
    <cellStyle name="Standard 9 8 4 2 2" xfId="2834"/>
    <cellStyle name="Standard 9 8 4 3" xfId="2835"/>
    <cellStyle name="Standard 9 8 5" xfId="2836"/>
    <cellStyle name="Standard 9 8 5 2" xfId="2837"/>
    <cellStyle name="Standard 9 8 6" xfId="2838"/>
    <cellStyle name="Standard 9 9" xfId="2839"/>
    <cellStyle name="Standard 9 9 2" xfId="2840"/>
    <cellStyle name="Standard 9 9 2 2" xfId="2841"/>
    <cellStyle name="Standard 9 9 2 2 2" xfId="2842"/>
    <cellStyle name="Standard 9 9 2 2 2 2" xfId="2843"/>
    <cellStyle name="Standard 9 9 2 2 3" xfId="2844"/>
    <cellStyle name="Standard 9 9 2 3" xfId="2845"/>
    <cellStyle name="Standard 9 9 2 3 2" xfId="2846"/>
    <cellStyle name="Standard 9 9 2 4" xfId="2847"/>
    <cellStyle name="Standard 9 9 3" xfId="2848"/>
    <cellStyle name="Standard 9 9 3 2" xfId="2849"/>
    <cellStyle name="Standard 9 9 3 2 2" xfId="2850"/>
    <cellStyle name="Standard 9 9 3 3" xfId="2851"/>
    <cellStyle name="Standard 9 9 4" xfId="2852"/>
    <cellStyle name="Standard 9 9 4 2" xfId="2853"/>
    <cellStyle name="Standard 9 9 5" xfId="2854"/>
    <cellStyle name="Standard_#2_ambulante_Einrichtungen_Berechnungen_neu" xfId="1335"/>
    <cellStyle name="Standard_1_1_Gesundheitsschutz_Berechnungen 2" xfId="1334"/>
    <cellStyle name="Tsd" xfId="1249"/>
    <cellStyle name="Überschrift 1 2" xfId="1250"/>
    <cellStyle name="Überschrift 1 2 2" xfId="1251"/>
    <cellStyle name="Überschrift 1 2 3" xfId="1252"/>
    <cellStyle name="Überschrift 1 3" xfId="1253"/>
    <cellStyle name="Überschrift 1 3 2" xfId="1254"/>
    <cellStyle name="Überschrift 1 4" xfId="1255"/>
    <cellStyle name="Überschrift 1 4 2" xfId="1256"/>
    <cellStyle name="Überschrift 1 5" xfId="1257"/>
    <cellStyle name="Überschrift 1 6" xfId="1258"/>
    <cellStyle name="Überschrift 2 2" xfId="1259"/>
    <cellStyle name="Überschrift 2 2 2" xfId="1260"/>
    <cellStyle name="Überschrift 2 2 3" xfId="1261"/>
    <cellStyle name="Überschrift 2 3" xfId="1262"/>
    <cellStyle name="Überschrift 2 3 2" xfId="1263"/>
    <cellStyle name="Überschrift 2 4" xfId="1264"/>
    <cellStyle name="Überschrift 2 4 2" xfId="1265"/>
    <cellStyle name="Überschrift 2 5" xfId="1266"/>
    <cellStyle name="Überschrift 2 6" xfId="1267"/>
    <cellStyle name="Überschrift 3 2" xfId="1268"/>
    <cellStyle name="Überschrift 3 2 2" xfId="1269"/>
    <cellStyle name="Überschrift 3 2 3" xfId="1270"/>
    <cellStyle name="Überschrift 3 3" xfId="1271"/>
    <cellStyle name="Überschrift 3 3 2" xfId="1272"/>
    <cellStyle name="Überschrift 3 4" xfId="1273"/>
    <cellStyle name="Überschrift 3 4 2" xfId="1274"/>
    <cellStyle name="Überschrift 3 5" xfId="1275"/>
    <cellStyle name="Überschrift 3 6" xfId="1276"/>
    <cellStyle name="Überschrift 4 2" xfId="1277"/>
    <cellStyle name="Überschrift 4 2 2" xfId="1278"/>
    <cellStyle name="Überschrift 4 2 3" xfId="1279"/>
    <cellStyle name="Überschrift 4 3" xfId="1280"/>
    <cellStyle name="Überschrift 4 3 2" xfId="1281"/>
    <cellStyle name="Überschrift 4 4" xfId="1282"/>
    <cellStyle name="Überschrift 4 4 2" xfId="1283"/>
    <cellStyle name="Überschrift 4 5" xfId="1284"/>
    <cellStyle name="Überschrift 4 6" xfId="1285"/>
    <cellStyle name="Überschrift 5" xfId="1286"/>
    <cellStyle name="Überschrift 5 2" xfId="1287"/>
    <cellStyle name="Überschrift 6" xfId="1288"/>
    <cellStyle name="Überschrift 6 2" xfId="1289"/>
    <cellStyle name="Überschrift 7" xfId="1290"/>
    <cellStyle name="Überschrift 8" xfId="1291"/>
    <cellStyle name="Überschrift 9" xfId="1292"/>
    <cellStyle name="Untertitel" xfId="1293"/>
    <cellStyle name="Untertitel 2" xfId="1294"/>
    <cellStyle name="Verknüpfte Zelle 2" xfId="1295"/>
    <cellStyle name="Verknüpfte Zelle 2 2" xfId="1296"/>
    <cellStyle name="Verknüpfte Zelle 2 3" xfId="1297"/>
    <cellStyle name="Verknüpfte Zelle 3" xfId="1298"/>
    <cellStyle name="Verknüpfte Zelle 3 2" xfId="1299"/>
    <cellStyle name="Verknüpfte Zelle 4" xfId="1300"/>
    <cellStyle name="Verknüpfte Zelle 4 2" xfId="1301"/>
    <cellStyle name="Verknüpfte Zelle 5" xfId="1302"/>
    <cellStyle name="Verknüpfte Zelle 6" xfId="1303"/>
    <cellStyle name="Warnender Text 2" xfId="1304"/>
    <cellStyle name="Warnender Text 2 2" xfId="1305"/>
    <cellStyle name="Warnender Text 3" xfId="1306"/>
    <cellStyle name="Warnender Text 3 2" xfId="1307"/>
    <cellStyle name="Warnender Text 4" xfId="1308"/>
    <cellStyle name="Warnender Text 4 2" xfId="1309"/>
    <cellStyle name="Warnender Text 5" xfId="1310"/>
    <cellStyle name="Warnender Text 6" xfId="1311"/>
    <cellStyle name="Zelle mit 2.Komma" xfId="1324"/>
    <cellStyle name="Zelle mit Rand" xfId="1325"/>
    <cellStyle name="Zelle mit Rand 2" xfId="1326"/>
    <cellStyle name="Zelle überprüfen 2" xfId="1312"/>
    <cellStyle name="Zelle überprüfen 2 2" xfId="1313"/>
    <cellStyle name="Zelle überprüfen 2 3" xfId="1314"/>
    <cellStyle name="Zelle überprüfen 3" xfId="1315"/>
    <cellStyle name="Zelle überprüfen 3 2" xfId="1316"/>
    <cellStyle name="Zelle überprüfen 4" xfId="1317"/>
    <cellStyle name="Zelle überprüfen 4 2" xfId="1318"/>
    <cellStyle name="Zelle überprüfen 5" xfId="1319"/>
    <cellStyle name="Zelle überprüfen 6" xfId="1320"/>
    <cellStyle name="Zwischentitel" xfId="2855"/>
    <cellStyle name="Zwischentitel 2" xfId="2856"/>
  </cellStyles>
  <dxfs count="2">
    <dxf>
      <font>
        <b/>
        <i val="0"/>
        <sz val="8"/>
        <name val="Arial"/>
        <scheme val="none"/>
      </font>
    </dxf>
    <dxf>
      <font>
        <sz val="8"/>
        <name val="Arial"/>
        <scheme val="none"/>
      </font>
      <border>
        <left style="thin">
          <color auto="1"/>
        </left>
        <right style="thin">
          <color auto="1"/>
        </right>
        <top style="thin">
          <color auto="1"/>
        </top>
        <bottom style="thin">
          <color auto="1"/>
        </bottom>
      </border>
    </dxf>
  </dxfs>
  <tableStyles count="1" defaultTableStyle="TableStyleMedium2" defaultPivotStyle="PivotStyleLight16">
    <tableStyle name="Datenschnittformat 1" pivot="0" table="0" count="10">
      <tableStyleElement type="wholeTable" dxfId="1"/>
      <tableStyleElement type="headerRow" dxfId="0"/>
    </tableStyle>
  </tableStyles>
  <colors>
    <mruColors>
      <color rgb="FFE5F2F9"/>
      <color rgb="FF0082C4"/>
      <color rgb="FF4CA7D6"/>
      <color rgb="FFFFFFFF"/>
    </mruColors>
  </colors>
  <extLst>
    <ext xmlns:x14="http://schemas.microsoft.com/office/spreadsheetml/2009/9/main" uri="{46F421CA-312F-682f-3DD2-61675219B42D}">
      <x14:dxfs count="8">
        <dxf>
          <font>
            <sz val="8"/>
            <color theme="0"/>
            <name val="Arial"/>
            <scheme val="none"/>
          </font>
          <fill>
            <patternFill>
              <bgColor rgb="FF0082C4"/>
            </patternFill>
          </fill>
        </dxf>
        <dxf>
          <font>
            <sz val="8"/>
            <color theme="0"/>
            <name val="Arial"/>
            <scheme val="none"/>
          </font>
          <fill>
            <patternFill>
              <bgColor rgb="FF0082C4"/>
            </patternFill>
          </fill>
        </dxf>
        <dxf>
          <font>
            <sz val="8"/>
            <color theme="0"/>
            <name val="Arial"/>
            <scheme val="none"/>
          </font>
          <fill>
            <patternFill>
              <bgColor rgb="FF0082C4"/>
            </patternFill>
          </fill>
        </dxf>
        <dxf>
          <font>
            <sz val="8"/>
            <color theme="0"/>
            <name val="Arial"/>
            <scheme val="none"/>
          </font>
          <fill>
            <patternFill>
              <bgColor rgb="FF0082C4"/>
            </patternFill>
          </fill>
        </dxf>
        <dxf>
          <font>
            <sz val="8"/>
            <color theme="0"/>
            <name val="Arial"/>
            <scheme val="none"/>
          </font>
          <fill>
            <patternFill>
              <bgColor rgb="FF0082C4"/>
            </patternFill>
          </fill>
        </dxf>
        <dxf>
          <font>
            <sz val="8"/>
            <color theme="0"/>
            <name val="Arial"/>
            <scheme val="none"/>
          </font>
          <fill>
            <patternFill>
              <bgColor rgb="FF0082C4"/>
            </patternFill>
          </fill>
        </dxf>
        <dxf>
          <font>
            <sz val="8"/>
            <name val="Arial"/>
            <scheme val="none"/>
          </font>
          <fill>
            <patternFill>
              <bgColor rgb="FFE5F2F9"/>
            </patternFill>
          </fill>
        </dxf>
        <dxf>
          <font>
            <sz val="8"/>
            <name val="Arial"/>
            <scheme val="none"/>
          </font>
          <fill>
            <patternFill>
              <bgColor rgb="FFE5F2F9"/>
            </patternFill>
          </fill>
        </dxf>
      </x14:dxfs>
    </ext>
    <ext xmlns:x14="http://schemas.microsoft.com/office/spreadsheetml/2009/9/main" uri="{EB79DEF2-80B8-43e5-95BD-54CBDDF9020C}">
      <x14:slicerStyles defaultSlicerStyle="SlicerStyleLight1">
        <x14:slicerStyle name="Datenschnittformat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[1_GPR_Grafik_iB_EW_2021_interaktiv.xlsx]Pivot Personal je 1000 EW!PivotTable1</c:name>
    <c:fmtId val="7"/>
  </c:pivotSource>
  <c:chart>
    <c:autoTitleDeleted val="0"/>
    <c:pivotFmts>
      <c:pivotFmt>
        <c:idx val="0"/>
        <c:spPr>
          <a:solidFill>
            <a:srgbClr val="98999B"/>
          </a:solidFill>
          <a:ln>
            <a:solidFill>
              <a:srgbClr val="FFFFFF"/>
            </a:solidFill>
            <a:prstDash val="solid"/>
          </a:ln>
        </c:spPr>
        <c:marker>
          <c:symbol val="none"/>
        </c:marker>
      </c:pivotFmt>
      <c:pivotFmt>
        <c:idx val="1"/>
        <c:spPr>
          <a:solidFill>
            <a:srgbClr val="CECFD0"/>
          </a:solidFill>
          <a:ln>
            <a:solidFill>
              <a:srgbClr val="FFFFFF"/>
            </a:solidFill>
            <a:prstDash val="solid"/>
          </a:ln>
        </c:spPr>
        <c:marker>
          <c:symbol val="none"/>
        </c:marker>
      </c:pivotFmt>
      <c:pivotFmt>
        <c:idx val="2"/>
        <c:spPr>
          <a:solidFill>
            <a:srgbClr val="4CA7D6"/>
          </a:solidFill>
          <a:ln>
            <a:solidFill>
              <a:srgbClr val="FFFFFF"/>
            </a:solidFill>
            <a:prstDash val="solid"/>
          </a:ln>
        </c:spPr>
        <c:marker>
          <c:symbol val="none"/>
        </c:marker>
      </c:pivotFmt>
      <c:pivotFmt>
        <c:idx val="3"/>
        <c:spPr>
          <a:solidFill>
            <a:srgbClr val="0082C4"/>
          </a:solidFill>
          <a:ln>
            <a:solidFill>
              <a:srgbClr val="FFFFFF"/>
            </a:solidFill>
            <a:prstDash val="solid"/>
          </a:ln>
        </c:spPr>
        <c:marker>
          <c:symbol val="none"/>
        </c:marker>
      </c:pivotFmt>
      <c:pivotFmt>
        <c:idx val="4"/>
        <c:spPr>
          <a:solidFill>
            <a:srgbClr val="98999B"/>
          </a:solidFill>
          <a:ln>
            <a:solidFill>
              <a:srgbClr val="FFFFFF"/>
            </a:solidFill>
            <a:prstDash val="solid"/>
          </a:ln>
        </c:spPr>
        <c:marker>
          <c:symbol val="none"/>
        </c:marker>
      </c:pivotFmt>
      <c:pivotFmt>
        <c:idx val="5"/>
        <c:spPr>
          <a:solidFill>
            <a:srgbClr val="CECFD0"/>
          </a:solidFill>
          <a:ln>
            <a:solidFill>
              <a:srgbClr val="FFFFFF"/>
            </a:solidFill>
            <a:prstDash val="solid"/>
          </a:ln>
        </c:spPr>
        <c:marker>
          <c:symbol val="none"/>
        </c:marker>
      </c:pivotFmt>
      <c:pivotFmt>
        <c:idx val="6"/>
        <c:spPr>
          <a:solidFill>
            <a:srgbClr val="4CA7D6"/>
          </a:solidFill>
          <a:ln>
            <a:solidFill>
              <a:srgbClr val="FFFFFF"/>
            </a:solidFill>
            <a:prstDash val="solid"/>
          </a:ln>
        </c:spPr>
        <c:marker>
          <c:symbol val="none"/>
        </c:marker>
      </c:pivotFmt>
      <c:pivotFmt>
        <c:idx val="7"/>
        <c:spPr>
          <a:solidFill>
            <a:srgbClr val="0082C4"/>
          </a:solidFill>
          <a:ln>
            <a:solidFill>
              <a:srgbClr val="FFFFFF"/>
            </a:solidFill>
            <a:prstDash val="solid"/>
          </a:ln>
        </c:spPr>
        <c:marker>
          <c:symbol val="none"/>
        </c:marker>
      </c:pivotFmt>
      <c:pivotFmt>
        <c:idx val="8"/>
        <c:spPr>
          <a:solidFill>
            <a:srgbClr val="98999B"/>
          </a:solidFill>
          <a:ln>
            <a:solidFill>
              <a:srgbClr val="FFFFFF"/>
            </a:solidFill>
            <a:prstDash val="solid"/>
          </a:ln>
        </c:spPr>
        <c:marker>
          <c:symbol val="none"/>
        </c:marker>
      </c:pivotFmt>
      <c:pivotFmt>
        <c:idx val="9"/>
        <c:spPr>
          <a:solidFill>
            <a:srgbClr val="CECFD0"/>
          </a:solidFill>
          <a:ln>
            <a:solidFill>
              <a:srgbClr val="FFFFFF"/>
            </a:solidFill>
            <a:prstDash val="solid"/>
          </a:ln>
        </c:spPr>
        <c:marker>
          <c:symbol val="none"/>
        </c:marker>
      </c:pivotFmt>
      <c:pivotFmt>
        <c:idx val="10"/>
        <c:spPr>
          <a:solidFill>
            <a:srgbClr val="4CA7D6"/>
          </a:solidFill>
          <a:ln>
            <a:solidFill>
              <a:srgbClr val="FFFFFF"/>
            </a:solidFill>
            <a:prstDash val="solid"/>
          </a:ln>
        </c:spPr>
        <c:marker>
          <c:symbol val="none"/>
        </c:marker>
      </c:pivotFmt>
      <c:pivotFmt>
        <c:idx val="11"/>
        <c:spPr>
          <a:solidFill>
            <a:srgbClr val="0082C4"/>
          </a:solidFill>
          <a:ln>
            <a:solidFill>
              <a:srgbClr val="FFFFFF"/>
            </a:solidFill>
            <a:prstDash val="solid"/>
          </a:ln>
        </c:spPr>
        <c:marker>
          <c:symbol val="none"/>
        </c:marker>
      </c:pivotFmt>
      <c:pivotFmt>
        <c:idx val="12"/>
        <c:spPr>
          <a:solidFill>
            <a:srgbClr val="98999B"/>
          </a:solidFill>
          <a:ln>
            <a:solidFill>
              <a:srgbClr val="FFFFFF"/>
            </a:solidFill>
            <a:prstDash val="solid"/>
          </a:ln>
        </c:spPr>
        <c:marker>
          <c:symbol val="none"/>
        </c:marker>
      </c:pivotFmt>
      <c:pivotFmt>
        <c:idx val="13"/>
        <c:spPr>
          <a:solidFill>
            <a:srgbClr val="CECFD0"/>
          </a:solidFill>
          <a:ln>
            <a:solidFill>
              <a:srgbClr val="FFFFFF"/>
            </a:solidFill>
            <a:prstDash val="solid"/>
          </a:ln>
        </c:spPr>
        <c:marker>
          <c:symbol val="none"/>
        </c:marker>
      </c:pivotFmt>
      <c:pivotFmt>
        <c:idx val="14"/>
        <c:spPr>
          <a:solidFill>
            <a:srgbClr val="4CA7D6"/>
          </a:solidFill>
          <a:ln>
            <a:solidFill>
              <a:srgbClr val="FFFFFF"/>
            </a:solidFill>
            <a:prstDash val="solid"/>
          </a:ln>
        </c:spPr>
        <c:marker>
          <c:symbol val="none"/>
        </c:marker>
      </c:pivotFmt>
      <c:pivotFmt>
        <c:idx val="15"/>
        <c:spPr>
          <a:solidFill>
            <a:srgbClr val="0082C4"/>
          </a:solidFill>
          <a:ln>
            <a:solidFill>
              <a:srgbClr val="FFFFFF"/>
            </a:solidFill>
            <a:prstDash val="solid"/>
          </a:ln>
        </c:spPr>
        <c:marker>
          <c:symbol val="none"/>
        </c:marker>
      </c:pivotFmt>
      <c:pivotFmt>
        <c:idx val="16"/>
        <c:spPr>
          <a:solidFill>
            <a:srgbClr val="98999B"/>
          </a:solidFill>
          <a:ln>
            <a:solidFill>
              <a:srgbClr val="FFFFFF"/>
            </a:solidFill>
            <a:prstDash val="solid"/>
          </a:ln>
        </c:spPr>
        <c:marker>
          <c:symbol val="none"/>
        </c:marker>
      </c:pivotFmt>
      <c:pivotFmt>
        <c:idx val="17"/>
        <c:spPr>
          <a:solidFill>
            <a:srgbClr val="CECFD0"/>
          </a:solidFill>
          <a:ln>
            <a:solidFill>
              <a:srgbClr val="FFFFFF"/>
            </a:solidFill>
            <a:prstDash val="solid"/>
          </a:ln>
        </c:spPr>
        <c:marker>
          <c:symbol val="none"/>
        </c:marker>
      </c:pivotFmt>
      <c:pivotFmt>
        <c:idx val="18"/>
        <c:spPr>
          <a:solidFill>
            <a:srgbClr val="4CA7D6"/>
          </a:solidFill>
          <a:ln>
            <a:solidFill>
              <a:srgbClr val="FFFFFF"/>
            </a:solidFill>
            <a:prstDash val="solid"/>
          </a:ln>
        </c:spPr>
        <c:marker>
          <c:symbol val="none"/>
        </c:marker>
      </c:pivotFmt>
      <c:pivotFmt>
        <c:idx val="19"/>
        <c:spPr>
          <a:solidFill>
            <a:srgbClr val="0082C4"/>
          </a:solidFill>
          <a:ln>
            <a:solidFill>
              <a:srgbClr val="FFFFFF"/>
            </a:solidFill>
            <a:prstDash val="solid"/>
          </a:ln>
        </c:spPr>
        <c:marker>
          <c:symbol val="none"/>
        </c:marker>
      </c:pivotFmt>
      <c:pivotFmt>
        <c:idx val="20"/>
        <c:spPr>
          <a:solidFill>
            <a:srgbClr val="98999B"/>
          </a:solidFill>
          <a:ln>
            <a:solidFill>
              <a:srgbClr val="FFFFFF"/>
            </a:solidFill>
            <a:prstDash val="solid"/>
          </a:ln>
        </c:spPr>
        <c:marker>
          <c:symbol val="none"/>
        </c:marker>
      </c:pivotFmt>
      <c:pivotFmt>
        <c:idx val="21"/>
        <c:spPr>
          <a:solidFill>
            <a:srgbClr val="CECFD0"/>
          </a:solidFill>
          <a:ln>
            <a:solidFill>
              <a:srgbClr val="FFFFFF"/>
            </a:solidFill>
            <a:prstDash val="solid"/>
          </a:ln>
        </c:spPr>
        <c:marker>
          <c:symbol val="none"/>
        </c:marker>
      </c:pivotFmt>
      <c:pivotFmt>
        <c:idx val="22"/>
        <c:spPr>
          <a:solidFill>
            <a:srgbClr val="4CA7D6"/>
          </a:solidFill>
          <a:ln>
            <a:solidFill>
              <a:srgbClr val="FFFFFF"/>
            </a:solidFill>
            <a:prstDash val="solid"/>
          </a:ln>
        </c:spPr>
        <c:marker>
          <c:symbol val="none"/>
        </c:marker>
      </c:pivotFmt>
      <c:pivotFmt>
        <c:idx val="23"/>
        <c:spPr>
          <a:solidFill>
            <a:srgbClr val="0082C4"/>
          </a:solidFill>
          <a:ln>
            <a:solidFill>
              <a:srgbClr val="FFFFFF"/>
            </a:solidFill>
            <a:prstDash val="solid"/>
          </a:ln>
        </c:spPr>
        <c:marker>
          <c:symbol val="none"/>
        </c:marker>
      </c:pivotFmt>
    </c:pivotFmts>
    <c:plotArea>
      <c:layout/>
      <c:barChart>
        <c:barDir val="bar"/>
        <c:grouping val="clustered"/>
        <c:varyColors val="0"/>
        <c:ser>
          <c:idx val="0"/>
          <c:order val="0"/>
          <c:tx>
            <c:strRef>
              <c:f>'Pivot Personal je 1000 EW'!$B$3</c:f>
              <c:strCache>
                <c:ptCount val="1"/>
                <c:pt idx="0">
                  <c:v>Summe von Maximum</c:v>
                </c:pt>
              </c:strCache>
            </c:strRef>
          </c:tx>
          <c:spPr>
            <a:solidFill>
              <a:srgbClr val="CECFD0"/>
            </a:solidFill>
            <a:ln>
              <a:solidFill>
                <a:srgbClr val="FFFFFF"/>
              </a:solidFill>
              <a:prstDash val="solid"/>
            </a:ln>
          </c:spPr>
          <c:invertIfNegative val="0"/>
          <c:cat>
            <c:strRef>
              <c:f>'Pivot Personal je 1000 EW'!$A$4:$A$11</c:f>
              <c:strCache>
                <c:ptCount val="7"/>
                <c:pt idx="0">
                  <c:v>7</c:v>
                </c:pt>
                <c:pt idx="1">
                  <c:v>6</c:v>
                </c:pt>
                <c:pt idx="2">
                  <c:v>5</c:v>
                </c:pt>
                <c:pt idx="3">
                  <c:v>4</c:v>
                </c:pt>
                <c:pt idx="4">
                  <c:v>3</c:v>
                </c:pt>
                <c:pt idx="5">
                  <c:v>2</c:v>
                </c:pt>
                <c:pt idx="6">
                  <c:v>1</c:v>
                </c:pt>
              </c:strCache>
            </c:strRef>
          </c:cat>
          <c:val>
            <c:numRef>
              <c:f>'Pivot Personal je 1000 EW'!$B$4:$B$11</c:f>
              <c:numCache>
                <c:formatCode>General</c:formatCode>
                <c:ptCount val="7"/>
                <c:pt idx="0">
                  <c:v>12.1</c:v>
                </c:pt>
                <c:pt idx="1">
                  <c:v>5.9</c:v>
                </c:pt>
                <c:pt idx="2">
                  <c:v>5.9</c:v>
                </c:pt>
                <c:pt idx="3">
                  <c:v>1.9</c:v>
                </c:pt>
                <c:pt idx="4">
                  <c:v>30.2</c:v>
                </c:pt>
                <c:pt idx="5">
                  <c:v>33.799999999999997</c:v>
                </c:pt>
                <c:pt idx="6">
                  <c:v>1.6</c:v>
                </c:pt>
              </c:numCache>
            </c:numRef>
          </c:val>
          <c:extLst>
            <c:ext xmlns:c16="http://schemas.microsoft.com/office/drawing/2014/chart" uri="{C3380CC4-5D6E-409C-BE32-E72D297353CC}">
              <c16:uniqueId val="{00000000-20E6-4C89-A9EF-46A3206255F5}"/>
            </c:ext>
          </c:extLst>
        </c:ser>
        <c:ser>
          <c:idx val="1"/>
          <c:order val="1"/>
          <c:tx>
            <c:strRef>
              <c:f>'Pivot Personal je 1000 EW'!$C$3</c:f>
              <c:strCache>
                <c:ptCount val="1"/>
                <c:pt idx="0">
                  <c:v>Summe von Minimum</c:v>
                </c:pt>
              </c:strCache>
            </c:strRef>
          </c:tx>
          <c:spPr>
            <a:solidFill>
              <a:srgbClr val="98999B"/>
            </a:solidFill>
            <a:ln>
              <a:solidFill>
                <a:srgbClr val="FFFFFF"/>
              </a:solidFill>
              <a:prstDash val="solid"/>
            </a:ln>
          </c:spPr>
          <c:invertIfNegative val="0"/>
          <c:cat>
            <c:strRef>
              <c:f>'Pivot Personal je 1000 EW'!$A$4:$A$11</c:f>
              <c:strCache>
                <c:ptCount val="7"/>
                <c:pt idx="0">
                  <c:v>7</c:v>
                </c:pt>
                <c:pt idx="1">
                  <c:v>6</c:v>
                </c:pt>
                <c:pt idx="2">
                  <c:v>5</c:v>
                </c:pt>
                <c:pt idx="3">
                  <c:v>4</c:v>
                </c:pt>
                <c:pt idx="4">
                  <c:v>3</c:v>
                </c:pt>
                <c:pt idx="5">
                  <c:v>2</c:v>
                </c:pt>
                <c:pt idx="6">
                  <c:v>1</c:v>
                </c:pt>
              </c:strCache>
            </c:strRef>
          </c:cat>
          <c:val>
            <c:numRef>
              <c:f>'Pivot Personal je 1000 EW'!$C$4:$C$11</c:f>
              <c:numCache>
                <c:formatCode>General</c:formatCode>
                <c:ptCount val="7"/>
                <c:pt idx="0">
                  <c:v>3.5</c:v>
                </c:pt>
                <c:pt idx="1">
                  <c:v>5.9</c:v>
                </c:pt>
                <c:pt idx="2">
                  <c:v>1.9</c:v>
                </c:pt>
                <c:pt idx="3">
                  <c:v>0.5</c:v>
                </c:pt>
                <c:pt idx="4">
                  <c:v>21.2</c:v>
                </c:pt>
                <c:pt idx="5">
                  <c:v>27.4</c:v>
                </c:pt>
                <c:pt idx="6">
                  <c:v>0.4</c:v>
                </c:pt>
              </c:numCache>
            </c:numRef>
          </c:val>
          <c:extLst>
            <c:ext xmlns:c16="http://schemas.microsoft.com/office/drawing/2014/chart" uri="{C3380CC4-5D6E-409C-BE32-E72D297353CC}">
              <c16:uniqueId val="{00000001-20E6-4C89-A9EF-46A3206255F5}"/>
            </c:ext>
          </c:extLst>
        </c:ser>
        <c:ser>
          <c:idx val="2"/>
          <c:order val="2"/>
          <c:tx>
            <c:strRef>
              <c:f>'Pivot Personal je 1000 EW'!$D$3</c:f>
              <c:strCache>
                <c:ptCount val="1"/>
                <c:pt idx="0">
                  <c:v>Summe von Deutschland</c:v>
                </c:pt>
              </c:strCache>
            </c:strRef>
          </c:tx>
          <c:spPr>
            <a:solidFill>
              <a:srgbClr val="4CA7D6"/>
            </a:solidFill>
            <a:ln>
              <a:solidFill>
                <a:srgbClr val="FFFFFF"/>
              </a:solidFill>
              <a:prstDash val="solid"/>
            </a:ln>
          </c:spPr>
          <c:invertIfNegative val="0"/>
          <c:cat>
            <c:strRef>
              <c:f>'Pivot Personal je 1000 EW'!$A$4:$A$11</c:f>
              <c:strCache>
                <c:ptCount val="7"/>
                <c:pt idx="0">
                  <c:v>7</c:v>
                </c:pt>
                <c:pt idx="1">
                  <c:v>6</c:v>
                </c:pt>
                <c:pt idx="2">
                  <c:v>5</c:v>
                </c:pt>
                <c:pt idx="3">
                  <c:v>4</c:v>
                </c:pt>
                <c:pt idx="4">
                  <c:v>3</c:v>
                </c:pt>
                <c:pt idx="5">
                  <c:v>2</c:v>
                </c:pt>
                <c:pt idx="6">
                  <c:v>1</c:v>
                </c:pt>
              </c:strCache>
            </c:strRef>
          </c:cat>
          <c:val>
            <c:numRef>
              <c:f>'Pivot Personal je 1000 EW'!$D$4:$D$11</c:f>
              <c:numCache>
                <c:formatCode>General</c:formatCode>
                <c:ptCount val="7"/>
                <c:pt idx="0">
                  <c:v>7.1</c:v>
                </c:pt>
                <c:pt idx="1">
                  <c:v>5.9</c:v>
                </c:pt>
                <c:pt idx="2">
                  <c:v>2.7</c:v>
                </c:pt>
                <c:pt idx="3">
                  <c:v>1</c:v>
                </c:pt>
                <c:pt idx="4">
                  <c:v>25.5</c:v>
                </c:pt>
                <c:pt idx="5">
                  <c:v>29.4</c:v>
                </c:pt>
                <c:pt idx="6">
                  <c:v>0.7</c:v>
                </c:pt>
              </c:numCache>
            </c:numRef>
          </c:val>
          <c:extLst>
            <c:ext xmlns:c16="http://schemas.microsoft.com/office/drawing/2014/chart" uri="{C3380CC4-5D6E-409C-BE32-E72D297353CC}">
              <c16:uniqueId val="{00000002-20E6-4C89-A9EF-46A3206255F5}"/>
            </c:ext>
          </c:extLst>
        </c:ser>
        <c:ser>
          <c:idx val="3"/>
          <c:order val="3"/>
          <c:tx>
            <c:strRef>
              <c:f>'Pivot Personal je 1000 EW'!$E$3</c:f>
              <c:strCache>
                <c:ptCount val="1"/>
                <c:pt idx="0">
                  <c:v>Summe von Anteil an den Beschäftigten insg. In % wB</c:v>
                </c:pt>
              </c:strCache>
            </c:strRef>
          </c:tx>
          <c:spPr>
            <a:solidFill>
              <a:srgbClr val="0082C4"/>
            </a:solidFill>
            <a:ln>
              <a:solidFill>
                <a:srgbClr val="FFFFFF"/>
              </a:solidFill>
              <a:prstDash val="solid"/>
            </a:ln>
          </c:spPr>
          <c:invertIfNegative val="0"/>
          <c:cat>
            <c:strRef>
              <c:f>'Pivot Personal je 1000 EW'!$A$4:$A$11</c:f>
              <c:strCache>
                <c:ptCount val="7"/>
                <c:pt idx="0">
                  <c:v>7</c:v>
                </c:pt>
                <c:pt idx="1">
                  <c:v>6</c:v>
                </c:pt>
                <c:pt idx="2">
                  <c:v>5</c:v>
                </c:pt>
                <c:pt idx="3">
                  <c:v>4</c:v>
                </c:pt>
                <c:pt idx="4">
                  <c:v>3</c:v>
                </c:pt>
                <c:pt idx="5">
                  <c:v>2</c:v>
                </c:pt>
                <c:pt idx="6">
                  <c:v>1</c:v>
                </c:pt>
              </c:strCache>
            </c:strRef>
          </c:cat>
          <c:val>
            <c:numRef>
              <c:f>'Pivot Personal je 1000 EW'!$E$4:$E$11</c:f>
              <c:numCache>
                <c:formatCode>General</c:formatCode>
                <c:ptCount val="7"/>
                <c:pt idx="0">
                  <c:v>11.2</c:v>
                </c:pt>
                <c:pt idx="1">
                  <c:v>5.9</c:v>
                </c:pt>
                <c:pt idx="2">
                  <c:v>2.2000000000000002</c:v>
                </c:pt>
                <c:pt idx="3">
                  <c:v>1</c:v>
                </c:pt>
                <c:pt idx="4">
                  <c:v>25.3</c:v>
                </c:pt>
                <c:pt idx="5">
                  <c:v>27.6</c:v>
                </c:pt>
                <c:pt idx="6">
                  <c:v>0.4</c:v>
                </c:pt>
              </c:numCache>
            </c:numRef>
          </c:val>
          <c:extLst>
            <c:ext xmlns:c16="http://schemas.microsoft.com/office/drawing/2014/chart" uri="{C3380CC4-5D6E-409C-BE32-E72D297353CC}">
              <c16:uniqueId val="{00000003-20E6-4C89-A9EF-46A3206255F5}"/>
            </c:ext>
          </c:extLst>
        </c:ser>
        <c:dLbls>
          <c:showLegendKey val="0"/>
          <c:showVal val="0"/>
          <c:showCatName val="0"/>
          <c:showSerName val="0"/>
          <c:showPercent val="0"/>
          <c:showBubbleSize val="0"/>
        </c:dLbls>
        <c:gapWidth val="150"/>
        <c:axId val="287181440"/>
        <c:axId val="287195520"/>
      </c:barChart>
      <c:catAx>
        <c:axId val="287181440"/>
        <c:scaling>
          <c:orientation val="minMax"/>
        </c:scaling>
        <c:delete val="0"/>
        <c:axPos val="l"/>
        <c:numFmt formatCode="General" sourceLinked="0"/>
        <c:majorTickMark val="none"/>
        <c:minorTickMark val="none"/>
        <c:tickLblPos val="none"/>
        <c:spPr>
          <a:ln w="9525">
            <a:solidFill>
              <a:srgbClr val="000000"/>
            </a:solidFill>
            <a:prstDash val="solid"/>
          </a:ln>
        </c:spPr>
        <c:crossAx val="287195520"/>
        <c:crosses val="autoZero"/>
        <c:auto val="1"/>
        <c:lblAlgn val="ctr"/>
        <c:lblOffset val="100"/>
        <c:noMultiLvlLbl val="0"/>
      </c:catAx>
      <c:valAx>
        <c:axId val="287195520"/>
        <c:scaling>
          <c:orientation val="minMax"/>
          <c:max val="35"/>
          <c:min val="0"/>
        </c:scaling>
        <c:delete val="0"/>
        <c:axPos val="b"/>
        <c:majorGridlines>
          <c:spPr>
            <a:ln w="9525">
              <a:solidFill>
                <a:srgbClr val="87888A"/>
              </a:solidFill>
              <a:prstDash val="solid"/>
            </a:ln>
          </c:spPr>
        </c:majorGridlines>
        <c:numFmt formatCode="###\ ###\ ###;\-###\ ###\ ##0;0" sourceLinked="0"/>
        <c:majorTickMark val="none"/>
        <c:minorTickMark val="none"/>
        <c:tickLblPos val="nextTo"/>
        <c:spPr>
          <a:ln w="25400">
            <a:noFill/>
          </a:ln>
        </c:spPr>
        <c:crossAx val="287181440"/>
        <c:crosses val="autoZero"/>
        <c:crossBetween val="between"/>
        <c:majorUnit val="5"/>
      </c:valAx>
      <c:spPr>
        <a:solidFill>
          <a:schemeClr val="bg1"/>
        </a:solidFill>
        <a:ln w="25400">
          <a:noFill/>
        </a:ln>
      </c:spPr>
    </c:plotArea>
    <c:plotVisOnly val="1"/>
    <c:dispBlanksAs val="gap"/>
    <c:showDLblsOverMax val="0"/>
  </c:chart>
  <c:spPr>
    <a:noFill/>
    <a:ln w="9525">
      <a:noFill/>
    </a:ln>
  </c:spPr>
  <c:txPr>
    <a:bodyPr/>
    <a:lstStyle/>
    <a:p>
      <a:pPr>
        <a:defRPr sz="800">
          <a:latin typeface="Arial"/>
          <a:ea typeface="Arial"/>
          <a:cs typeface="Arial"/>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19049</xdr:colOff>
      <xdr:row>5</xdr:row>
      <xdr:rowOff>0</xdr:rowOff>
    </xdr:from>
    <xdr:to>
      <xdr:col>2</xdr:col>
      <xdr:colOff>193049</xdr:colOff>
      <xdr:row>9</xdr:row>
      <xdr:rowOff>47625</xdr:rowOff>
    </xdr:to>
    <xdr:sp macro="" textlink="">
      <xdr:nvSpPr>
        <xdr:cNvPr id="2" name="Textfeld 1"/>
        <xdr:cNvSpPr txBox="1"/>
      </xdr:nvSpPr>
      <xdr:spPr>
        <a:xfrm>
          <a:off x="19049" y="638175"/>
          <a:ext cx="936000"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Gesundheits-</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schutz</a:t>
          </a:r>
        </a:p>
      </xdr:txBody>
    </xdr:sp>
    <xdr:clientData/>
  </xdr:twoCellAnchor>
  <xdr:twoCellAnchor>
    <xdr:from>
      <xdr:col>1</xdr:col>
      <xdr:colOff>0</xdr:colOff>
      <xdr:row>9</xdr:row>
      <xdr:rowOff>142875</xdr:rowOff>
    </xdr:from>
    <xdr:to>
      <xdr:col>2</xdr:col>
      <xdr:colOff>174000</xdr:colOff>
      <xdr:row>14</xdr:row>
      <xdr:rowOff>66675</xdr:rowOff>
    </xdr:to>
    <xdr:sp macro="" textlink="">
      <xdr:nvSpPr>
        <xdr:cNvPr id="3" name="Textfeld 2"/>
        <xdr:cNvSpPr txBox="1"/>
      </xdr:nvSpPr>
      <xdr:spPr>
        <a:xfrm>
          <a:off x="0" y="1390650"/>
          <a:ext cx="936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Ambulante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Einrichtungen</a:t>
          </a:r>
        </a:p>
      </xdr:txBody>
    </xdr:sp>
    <xdr:clientData/>
  </xdr:twoCellAnchor>
  <xdr:twoCellAnchor>
    <xdr:from>
      <xdr:col>1</xdr:col>
      <xdr:colOff>0</xdr:colOff>
      <xdr:row>15</xdr:row>
      <xdr:rowOff>9525</xdr:rowOff>
    </xdr:from>
    <xdr:to>
      <xdr:col>2</xdr:col>
      <xdr:colOff>174000</xdr:colOff>
      <xdr:row>19</xdr:row>
      <xdr:rowOff>76200</xdr:rowOff>
    </xdr:to>
    <xdr:sp macro="" textlink="">
      <xdr:nvSpPr>
        <xdr:cNvPr id="4" name="Textfeld 3"/>
        <xdr:cNvSpPr txBox="1"/>
      </xdr:nvSpPr>
      <xdr:spPr>
        <a:xfrm>
          <a:off x="0" y="2171700"/>
          <a:ext cx="93600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Stationäre und </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teilstationäre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Einrichtungen</a:t>
          </a:r>
        </a:p>
      </xdr:txBody>
    </xdr:sp>
    <xdr:clientData/>
  </xdr:twoCellAnchor>
  <xdr:twoCellAnchor>
    <xdr:from>
      <xdr:col>1</xdr:col>
      <xdr:colOff>0</xdr:colOff>
      <xdr:row>20</xdr:row>
      <xdr:rowOff>28575</xdr:rowOff>
    </xdr:from>
    <xdr:to>
      <xdr:col>2</xdr:col>
      <xdr:colOff>174000</xdr:colOff>
      <xdr:row>24</xdr:row>
      <xdr:rowOff>85725</xdr:rowOff>
    </xdr:to>
    <xdr:sp macro="" textlink="">
      <xdr:nvSpPr>
        <xdr:cNvPr id="5" name="Textfeld 4"/>
        <xdr:cNvSpPr txBox="1"/>
      </xdr:nvSpPr>
      <xdr:spPr>
        <a:xfrm>
          <a:off x="0" y="2952750"/>
          <a:ext cx="93600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Rettungs-dienste</a:t>
          </a:r>
        </a:p>
      </xdr:txBody>
    </xdr:sp>
    <xdr:clientData/>
  </xdr:twoCellAnchor>
  <xdr:twoCellAnchor>
    <xdr:from>
      <xdr:col>1</xdr:col>
      <xdr:colOff>0</xdr:colOff>
      <xdr:row>25</xdr:row>
      <xdr:rowOff>19050</xdr:rowOff>
    </xdr:from>
    <xdr:to>
      <xdr:col>2</xdr:col>
      <xdr:colOff>174000</xdr:colOff>
      <xdr:row>29</xdr:row>
      <xdr:rowOff>95250</xdr:rowOff>
    </xdr:to>
    <xdr:sp macro="" textlink="">
      <xdr:nvSpPr>
        <xdr:cNvPr id="6" name="Textfeld 5"/>
        <xdr:cNvSpPr txBox="1"/>
      </xdr:nvSpPr>
      <xdr:spPr>
        <a:xfrm>
          <a:off x="0" y="3705225"/>
          <a:ext cx="936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in der Verwaltung</a:t>
          </a:r>
        </a:p>
      </xdr:txBody>
    </xdr:sp>
    <xdr:clientData/>
  </xdr:twoCellAnchor>
  <xdr:twoCellAnchor>
    <xdr:from>
      <xdr:col>1</xdr:col>
      <xdr:colOff>0</xdr:colOff>
      <xdr:row>30</xdr:row>
      <xdr:rowOff>85725</xdr:rowOff>
    </xdr:from>
    <xdr:to>
      <xdr:col>2</xdr:col>
      <xdr:colOff>174000</xdr:colOff>
      <xdr:row>35</xdr:row>
      <xdr:rowOff>9525</xdr:rowOff>
    </xdr:to>
    <xdr:sp macro="" textlink="">
      <xdr:nvSpPr>
        <xdr:cNvPr id="7" name="Textfeld 6"/>
        <xdr:cNvSpPr txBox="1"/>
      </xdr:nvSpPr>
      <xdr:spPr>
        <a:xfrm>
          <a:off x="0" y="4533900"/>
          <a:ext cx="936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Sonstige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Einrichtungen</a:t>
          </a:r>
          <a:r>
            <a:rPr lang="de-DE" sz="800" baseline="30000">
              <a:latin typeface="Arial" panose="020B0604020202020204" pitchFamily="34" charset="0"/>
              <a:cs typeface="Arial" panose="020B0604020202020204" pitchFamily="34" charset="0"/>
            </a:rPr>
            <a:t>1)</a:t>
          </a:r>
          <a:endParaRPr lang="de-DE" sz="800">
            <a:latin typeface="Arial" panose="020B0604020202020204" pitchFamily="34" charset="0"/>
            <a:cs typeface="Arial" panose="020B0604020202020204" pitchFamily="34" charset="0"/>
          </a:endParaRPr>
        </a:p>
      </xdr:txBody>
    </xdr:sp>
    <xdr:clientData/>
  </xdr:twoCellAnchor>
  <xdr:twoCellAnchor>
    <xdr:from>
      <xdr:col>1</xdr:col>
      <xdr:colOff>0</xdr:colOff>
      <xdr:row>35</xdr:row>
      <xdr:rowOff>114300</xdr:rowOff>
    </xdr:from>
    <xdr:to>
      <xdr:col>2</xdr:col>
      <xdr:colOff>174000</xdr:colOff>
      <xdr:row>40</xdr:row>
      <xdr:rowOff>28575</xdr:rowOff>
    </xdr:to>
    <xdr:sp macro="" textlink="">
      <xdr:nvSpPr>
        <xdr:cNvPr id="8" name="Textfeld 7"/>
        <xdr:cNvSpPr txBox="1"/>
      </xdr:nvSpPr>
      <xdr:spPr>
        <a:xfrm>
          <a:off x="0" y="5324475"/>
          <a:ext cx="93600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Vorleistungs-</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einrichtungen</a:t>
          </a:r>
        </a:p>
      </xdr:txBody>
    </xdr:sp>
    <xdr:clientData/>
  </xdr:twoCellAnchor>
  <xdr:twoCellAnchor>
    <xdr:from>
      <xdr:col>8</xdr:col>
      <xdr:colOff>266700</xdr:colOff>
      <xdr:row>36</xdr:row>
      <xdr:rowOff>22577</xdr:rowOff>
    </xdr:from>
    <xdr:to>
      <xdr:col>9</xdr:col>
      <xdr:colOff>600078</xdr:colOff>
      <xdr:row>40</xdr:row>
      <xdr:rowOff>114714</xdr:rowOff>
    </xdr:to>
    <xdr:grpSp>
      <xdr:nvGrpSpPr>
        <xdr:cNvPr id="12" name="Gruppieren 11"/>
        <xdr:cNvGrpSpPr/>
      </xdr:nvGrpSpPr>
      <xdr:grpSpPr>
        <a:xfrm>
          <a:off x="5781675" y="5508977"/>
          <a:ext cx="1095378" cy="701737"/>
          <a:chOff x="7391399" y="4178313"/>
          <a:chExt cx="1057278" cy="701737"/>
        </a:xfrm>
      </xdr:grpSpPr>
      <xdr:sp macro="" textlink="">
        <xdr:nvSpPr>
          <xdr:cNvPr id="17" name="B:4"/>
          <xdr:cNvSpPr>
            <a:spLocks noChangeAspect="1"/>
          </xdr:cNvSpPr>
        </xdr:nvSpPr>
        <xdr:spPr>
          <a:xfrm>
            <a:off x="7391399" y="4184042"/>
            <a:ext cx="87490" cy="101811"/>
          </a:xfrm>
          <a:prstGeom prst="rect">
            <a:avLst/>
          </a:prstGeom>
          <a:solidFill>
            <a:srgbClr val="0082C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18" name="Textfeld 21"/>
          <xdr:cNvSpPr txBox="1"/>
        </xdr:nvSpPr>
        <xdr:spPr>
          <a:xfrm>
            <a:off x="7528883" y="4178313"/>
            <a:ext cx="589506" cy="137148"/>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Land     </a:t>
            </a:r>
          </a:p>
        </xdr:txBody>
      </xdr:sp>
      <xdr:sp macro="" textlink="">
        <xdr:nvSpPr>
          <xdr:cNvPr id="19" name="B:2"/>
          <xdr:cNvSpPr>
            <a:spLocks noChangeAspect="1"/>
          </xdr:cNvSpPr>
        </xdr:nvSpPr>
        <xdr:spPr>
          <a:xfrm>
            <a:off x="7391399" y="4558679"/>
            <a:ext cx="87490" cy="103399"/>
          </a:xfrm>
          <a:prstGeom prst="rect">
            <a:avLst/>
          </a:prstGeom>
          <a:solidFill>
            <a:srgbClr val="98999B"/>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20" name="Textfeld 17"/>
          <xdr:cNvSpPr txBox="1"/>
        </xdr:nvSpPr>
        <xdr:spPr>
          <a:xfrm>
            <a:off x="7528883" y="4552950"/>
            <a:ext cx="595059" cy="137149"/>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Minimum</a:t>
            </a:r>
            <a:r>
              <a:rPr lang="de-DE" sz="800" b="0" i="0" baseline="30000">
                <a:solidFill>
                  <a:srgbClr val="000000"/>
                </a:solidFill>
                <a:latin typeface="Arial"/>
              </a:rPr>
              <a:t>2)</a:t>
            </a:r>
            <a:r>
              <a:rPr lang="de-DE" sz="800" b="0" i="0">
                <a:solidFill>
                  <a:srgbClr val="000000"/>
                </a:solidFill>
                <a:latin typeface="Arial"/>
              </a:rPr>
              <a:t>   </a:t>
            </a:r>
          </a:p>
        </xdr:txBody>
      </xdr:sp>
      <xdr:sp macro="" textlink="">
        <xdr:nvSpPr>
          <xdr:cNvPr id="21" name="B:1"/>
          <xdr:cNvSpPr>
            <a:spLocks noChangeAspect="1"/>
          </xdr:cNvSpPr>
        </xdr:nvSpPr>
        <xdr:spPr>
          <a:xfrm>
            <a:off x="7391399" y="4753809"/>
            <a:ext cx="87490" cy="103399"/>
          </a:xfrm>
          <a:prstGeom prst="rect">
            <a:avLst/>
          </a:prstGeom>
          <a:solidFill>
            <a:srgbClr val="CECFD0"/>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22" name="Textfeld 15"/>
          <xdr:cNvSpPr txBox="1"/>
        </xdr:nvSpPr>
        <xdr:spPr>
          <a:xfrm>
            <a:off x="7528884" y="4748080"/>
            <a:ext cx="919793" cy="131970"/>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Maximum</a:t>
            </a:r>
            <a:r>
              <a:rPr lang="de-DE" sz="800" b="0" i="0" baseline="30000">
                <a:solidFill>
                  <a:srgbClr val="000000"/>
                </a:solidFill>
                <a:latin typeface="Arial"/>
              </a:rPr>
              <a:t>2)</a:t>
            </a:r>
            <a:endParaRPr lang="de-DE" sz="800" b="0" i="0">
              <a:solidFill>
                <a:srgbClr val="000000"/>
              </a:solidFill>
              <a:latin typeface="Arial"/>
            </a:endParaRPr>
          </a:p>
        </xdr:txBody>
      </xdr:sp>
      <xdr:sp macro="" textlink="">
        <xdr:nvSpPr>
          <xdr:cNvPr id="23" name="B:4"/>
          <xdr:cNvSpPr>
            <a:spLocks noChangeAspect="1"/>
          </xdr:cNvSpPr>
        </xdr:nvSpPr>
        <xdr:spPr>
          <a:xfrm>
            <a:off x="7391399" y="4374541"/>
            <a:ext cx="87490" cy="104987"/>
          </a:xfrm>
          <a:prstGeom prst="rect">
            <a:avLst/>
          </a:prstGeom>
          <a:solidFill>
            <a:srgbClr val="4CA7D6"/>
          </a:solidFill>
          <a:ln w="2540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24" name="Textfeld 21"/>
          <xdr:cNvSpPr txBox="1"/>
        </xdr:nvSpPr>
        <xdr:spPr>
          <a:xfrm>
            <a:off x="7528883" y="4362461"/>
            <a:ext cx="853116" cy="161914"/>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Deutschland       </a:t>
            </a:r>
          </a:p>
        </xdr:txBody>
      </xdr:sp>
    </xdr:grpSp>
    <xdr:clientData/>
  </xdr:twoCellAnchor>
  <xdr:twoCellAnchor>
    <xdr:from>
      <xdr:col>2</xdr:col>
      <xdr:colOff>66675</xdr:colOff>
      <xdr:row>3</xdr:row>
      <xdr:rowOff>76200</xdr:rowOff>
    </xdr:from>
    <xdr:to>
      <xdr:col>8</xdr:col>
      <xdr:colOff>199875</xdr:colOff>
      <xdr:row>42</xdr:row>
      <xdr:rowOff>11400</xdr:rowOff>
    </xdr:to>
    <xdr:graphicFrame macro="">
      <xdr:nvGraphicFramePr>
        <xdr:cNvPr id="26" name="Diagramm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247650</xdr:colOff>
      <xdr:row>4</xdr:row>
      <xdr:rowOff>66676</xdr:rowOff>
    </xdr:from>
    <xdr:to>
      <xdr:col>10</xdr:col>
      <xdr:colOff>552450</xdr:colOff>
      <xdr:row>34</xdr:row>
      <xdr:rowOff>38100</xdr:rowOff>
    </xdr:to>
    <mc:AlternateContent xmlns:mc="http://schemas.openxmlformats.org/markup-compatibility/2006" xmlns:a14="http://schemas.microsoft.com/office/drawing/2010/main">
      <mc:Choice Requires="a14">
        <xdr:graphicFrame macro="">
          <xdr:nvGraphicFramePr>
            <xdr:cNvPr id="10" name="Land"/>
            <xdr:cNvGraphicFramePr/>
          </xdr:nvGraphicFramePr>
          <xdr:xfrm>
            <a:off x="0" y="0"/>
            <a:ext cx="0" cy="0"/>
          </xdr:xfrm>
          <a:graphic>
            <a:graphicData uri="http://schemas.microsoft.com/office/drawing/2010/slicer">
              <sle:slicer xmlns:sle="http://schemas.microsoft.com/office/drawing/2010/slicer" name="Land"/>
            </a:graphicData>
          </a:graphic>
        </xdr:graphicFrame>
      </mc:Choice>
      <mc:Fallback xmlns="">
        <xdr:sp macro="" textlink="">
          <xdr:nvSpPr>
            <xdr:cNvPr id="0" name=""/>
            <xdr:cNvSpPr>
              <a:spLocks noTextEdit="1"/>
            </xdr:cNvSpPr>
          </xdr:nvSpPr>
          <xdr:spPr>
            <a:xfrm>
              <a:off x="5269230" y="653416"/>
              <a:ext cx="1691640" cy="4314824"/>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fLocksWithSheet="0"/>
  </xdr:twoCellAnchor>
  <xdr:twoCellAnchor>
    <xdr:from>
      <xdr:col>4</xdr:col>
      <xdr:colOff>704850</xdr:colOff>
      <xdr:row>41</xdr:row>
      <xdr:rowOff>85726</xdr:rowOff>
    </xdr:from>
    <xdr:to>
      <xdr:col>8</xdr:col>
      <xdr:colOff>447675</xdr:colOff>
      <xdr:row>43</xdr:row>
      <xdr:rowOff>28576</xdr:rowOff>
    </xdr:to>
    <xdr:sp macro="" textlink="">
      <xdr:nvSpPr>
        <xdr:cNvPr id="9" name="Textfeld 8"/>
        <xdr:cNvSpPr txBox="1"/>
      </xdr:nvSpPr>
      <xdr:spPr>
        <a:xfrm>
          <a:off x="3048000" y="6086476"/>
          <a:ext cx="26384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Beschäftigte je 1 000 Einwohnerinnen/Einwohner</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xdr:cNvSpPr txBox="1">
          <a:spLocks noChangeArrowheads="1"/>
        </xdr:cNvSpPr>
      </xdr:nvSpPr>
      <xdr:spPr bwMode="auto">
        <a:xfrm>
          <a:off x="6981825" y="4572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xdr:cNvSpPr txBox="1">
          <a:spLocks noChangeArrowheads="1"/>
        </xdr:cNvSpPr>
      </xdr:nvSpPr>
      <xdr:spPr bwMode="auto">
        <a:xfrm>
          <a:off x="5895975" y="4572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4" name="Text Box 2"/>
        <xdr:cNvSpPr txBox="1">
          <a:spLocks noChangeArrowheads="1"/>
        </xdr:cNvSpPr>
      </xdr:nvSpPr>
      <xdr:spPr bwMode="auto">
        <a:xfrm>
          <a:off x="9772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xdr:cNvSpPr txBox="1">
          <a:spLocks noChangeArrowheads="1"/>
        </xdr:cNvSpPr>
      </xdr:nvSpPr>
      <xdr:spPr bwMode="auto">
        <a:xfrm>
          <a:off x="92487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xdr:cNvSpPr txBox="1">
          <a:spLocks noChangeArrowheads="1"/>
        </xdr:cNvSpPr>
      </xdr:nvSpPr>
      <xdr:spPr bwMode="auto">
        <a:xfrm>
          <a:off x="6981825" y="4572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xdr:cNvSpPr txBox="1">
          <a:spLocks noChangeArrowheads="1"/>
        </xdr:cNvSpPr>
      </xdr:nvSpPr>
      <xdr:spPr bwMode="auto">
        <a:xfrm>
          <a:off x="5895975" y="4572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8" name="Text Box 2"/>
        <xdr:cNvSpPr txBox="1">
          <a:spLocks noChangeArrowheads="1"/>
        </xdr:cNvSpPr>
      </xdr:nvSpPr>
      <xdr:spPr bwMode="auto">
        <a:xfrm>
          <a:off x="9772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xdr:cNvSpPr txBox="1">
          <a:spLocks noChangeArrowheads="1"/>
        </xdr:cNvSpPr>
      </xdr:nvSpPr>
      <xdr:spPr bwMode="auto">
        <a:xfrm>
          <a:off x="92487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10" name="Text Box 2"/>
        <xdr:cNvSpPr txBox="1">
          <a:spLocks noChangeArrowheads="1"/>
        </xdr:cNvSpPr>
      </xdr:nvSpPr>
      <xdr:spPr bwMode="auto">
        <a:xfrm>
          <a:off x="9772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xdr:cNvSpPr txBox="1">
          <a:spLocks noChangeArrowheads="1"/>
        </xdr:cNvSpPr>
      </xdr:nvSpPr>
      <xdr:spPr bwMode="auto">
        <a:xfrm>
          <a:off x="92487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12" name="Text Box 2"/>
        <xdr:cNvSpPr txBox="1">
          <a:spLocks noChangeArrowheads="1"/>
        </xdr:cNvSpPr>
      </xdr:nvSpPr>
      <xdr:spPr bwMode="auto">
        <a:xfrm>
          <a:off x="9772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xdr:cNvSpPr txBox="1">
          <a:spLocks noChangeArrowheads="1"/>
        </xdr:cNvSpPr>
      </xdr:nvSpPr>
      <xdr:spPr bwMode="auto">
        <a:xfrm>
          <a:off x="92487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5035.440550694446" createdVersion="4" refreshedVersion="6" minRefreshableVersion="3" recordCount="112">
  <cacheSource type="worksheet">
    <worksheetSource ref="A1:F113" sheet="Datengrundlage"/>
  </cacheSource>
  <cacheFields count="6">
    <cacheField name="EA" numFmtId="0">
      <sharedItems containsSemiMixedTypes="0" containsString="0" containsNumber="1" containsInteger="1" minValue="1" maxValue="7" count="7">
        <n v="7"/>
        <n v="6"/>
        <n v="5"/>
        <n v="4"/>
        <n v="3"/>
        <n v="2"/>
        <n v="1"/>
      </sharedItems>
    </cacheField>
    <cacheField name="Land" numFmtId="0">
      <sharedItems count="16">
        <s v="Baden-Württemberg"/>
        <s v="Bayern"/>
        <s v="Berlin"/>
        <s v="Brandenburg"/>
        <s v="Bremen"/>
        <s v="Hamburg"/>
        <s v="Hessen        "/>
        <s v="Mecklenburg-Vorpommern"/>
        <s v="Niedersachsen"/>
        <s v="Nordrhein-Westfalen"/>
        <s v="Rheinland-Pfalz"/>
        <s v="Saarland"/>
        <s v="Sachsen       "/>
        <s v="Sachsen-Anhalt"/>
        <s v="Schleswig-Holstein"/>
        <s v="Thüringen     "/>
      </sharedItems>
    </cacheField>
    <cacheField name="Anteil an den Beschäftigten insg. In % wB" numFmtId="0">
      <sharedItems containsSemiMixedTypes="0" containsString="0" containsNumber="1" minValue="0.4" maxValue="33.799999999999997"/>
    </cacheField>
    <cacheField name="Deutschland" numFmtId="0">
      <sharedItems containsSemiMixedTypes="0" containsString="0" containsNumber="1" minValue="0.7" maxValue="29.4"/>
    </cacheField>
    <cacheField name="Minimum" numFmtId="0">
      <sharedItems containsSemiMixedTypes="0" containsString="0" containsNumber="1" minValue="0.4" maxValue="27.4"/>
    </cacheField>
    <cacheField name="Maximum" numFmtId="0">
      <sharedItems containsSemiMixedTypes="0" containsString="0" containsNumber="1" minValue="1.6" maxValue="33.799999999999997"/>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12">
  <r>
    <x v="0"/>
    <x v="0"/>
    <n v="11.2"/>
    <n v="7.1"/>
    <n v="3.5"/>
    <n v="12.1"/>
  </r>
  <r>
    <x v="0"/>
    <x v="1"/>
    <n v="7.5"/>
    <n v="7.1"/>
    <n v="3.5"/>
    <n v="12.1"/>
  </r>
  <r>
    <x v="0"/>
    <x v="2"/>
    <n v="7.2"/>
    <n v="7.1"/>
    <n v="3.5"/>
    <n v="12.1"/>
  </r>
  <r>
    <x v="0"/>
    <x v="3"/>
    <n v="3.5"/>
    <n v="7.1"/>
    <n v="3.5"/>
    <n v="12.1"/>
  </r>
  <r>
    <x v="0"/>
    <x v="4"/>
    <n v="5.5"/>
    <n v="7.1"/>
    <n v="3.5"/>
    <n v="12.1"/>
  </r>
  <r>
    <x v="0"/>
    <x v="5"/>
    <n v="9.8000000000000007"/>
    <n v="7.1"/>
    <n v="3.5"/>
    <n v="12.1"/>
  </r>
  <r>
    <x v="0"/>
    <x v="6"/>
    <n v="12.1"/>
    <n v="7.1"/>
    <n v="3.5"/>
    <n v="12.1"/>
  </r>
  <r>
    <x v="0"/>
    <x v="7"/>
    <n v="4.5"/>
    <n v="7.1"/>
    <n v="3.5"/>
    <n v="12.1"/>
  </r>
  <r>
    <x v="0"/>
    <x v="8"/>
    <n v="4"/>
    <n v="7.1"/>
    <n v="3.5"/>
    <n v="12.1"/>
  </r>
  <r>
    <x v="0"/>
    <x v="9"/>
    <n v="4.9000000000000004"/>
    <n v="7.1"/>
    <n v="3.5"/>
    <n v="12.1"/>
  </r>
  <r>
    <x v="0"/>
    <x v="10"/>
    <n v="6.8"/>
    <n v="7.1"/>
    <n v="3.5"/>
    <n v="12.1"/>
  </r>
  <r>
    <x v="0"/>
    <x v="11"/>
    <n v="8.5"/>
    <n v="7.1"/>
    <n v="3.5"/>
    <n v="12.1"/>
  </r>
  <r>
    <x v="0"/>
    <x v="12"/>
    <n v="4.4000000000000004"/>
    <n v="7.1"/>
    <n v="3.5"/>
    <n v="12.1"/>
  </r>
  <r>
    <x v="0"/>
    <x v="13"/>
    <n v="5"/>
    <n v="7.1"/>
    <n v="3.5"/>
    <n v="12.1"/>
  </r>
  <r>
    <x v="0"/>
    <x v="14"/>
    <n v="9.6"/>
    <n v="7.1"/>
    <n v="3.5"/>
    <n v="12.1"/>
  </r>
  <r>
    <x v="0"/>
    <x v="15"/>
    <n v="5.5"/>
    <n v="7.1"/>
    <n v="3.5"/>
    <n v="12.1"/>
  </r>
  <r>
    <x v="1"/>
    <x v="0"/>
    <n v="5.9"/>
    <n v="5.9"/>
    <n v="5.9"/>
    <n v="5.9"/>
  </r>
  <r>
    <x v="1"/>
    <x v="1"/>
    <n v="5.9"/>
    <n v="5.9"/>
    <n v="5.9"/>
    <n v="5.9"/>
  </r>
  <r>
    <x v="1"/>
    <x v="2"/>
    <n v="5.9"/>
    <n v="5.9"/>
    <n v="5.9"/>
    <n v="5.9"/>
  </r>
  <r>
    <x v="1"/>
    <x v="3"/>
    <n v="5.9"/>
    <n v="5.9"/>
    <n v="5.9"/>
    <n v="5.9"/>
  </r>
  <r>
    <x v="1"/>
    <x v="4"/>
    <n v="5.9"/>
    <n v="5.9"/>
    <n v="5.9"/>
    <n v="5.9"/>
  </r>
  <r>
    <x v="1"/>
    <x v="5"/>
    <n v="5.9"/>
    <n v="5.9"/>
    <n v="5.9"/>
    <n v="5.9"/>
  </r>
  <r>
    <x v="1"/>
    <x v="6"/>
    <n v="5.9"/>
    <n v="5.9"/>
    <n v="5.9"/>
    <n v="5.9"/>
  </r>
  <r>
    <x v="1"/>
    <x v="7"/>
    <n v="5.9"/>
    <n v="5.9"/>
    <n v="5.9"/>
    <n v="5.9"/>
  </r>
  <r>
    <x v="1"/>
    <x v="8"/>
    <n v="5.9"/>
    <n v="5.9"/>
    <n v="5.9"/>
    <n v="5.9"/>
  </r>
  <r>
    <x v="1"/>
    <x v="9"/>
    <n v="5.9"/>
    <n v="5.9"/>
    <n v="5.9"/>
    <n v="5.9"/>
  </r>
  <r>
    <x v="1"/>
    <x v="10"/>
    <n v="5.9"/>
    <n v="5.9"/>
    <n v="5.9"/>
    <n v="5.9"/>
  </r>
  <r>
    <x v="1"/>
    <x v="11"/>
    <n v="5.9"/>
    <n v="5.9"/>
    <n v="5.9"/>
    <n v="5.9"/>
  </r>
  <r>
    <x v="1"/>
    <x v="12"/>
    <n v="5.9"/>
    <n v="5.9"/>
    <n v="5.9"/>
    <n v="5.9"/>
  </r>
  <r>
    <x v="1"/>
    <x v="13"/>
    <n v="5.9"/>
    <n v="5.9"/>
    <n v="5.9"/>
    <n v="5.9"/>
  </r>
  <r>
    <x v="1"/>
    <x v="14"/>
    <n v="5.9"/>
    <n v="5.9"/>
    <n v="5.9"/>
    <n v="5.9"/>
  </r>
  <r>
    <x v="1"/>
    <x v="15"/>
    <n v="5.9"/>
    <n v="5.9"/>
    <n v="5.9"/>
    <n v="5.9"/>
  </r>
  <r>
    <x v="2"/>
    <x v="0"/>
    <n v="2.2000000000000002"/>
    <n v="2.7"/>
    <n v="1.9"/>
    <n v="5.9"/>
  </r>
  <r>
    <x v="2"/>
    <x v="1"/>
    <n v="2.1"/>
    <n v="2.7"/>
    <n v="1.9"/>
    <n v="5.9"/>
  </r>
  <r>
    <x v="2"/>
    <x v="2"/>
    <n v="5.0999999999999996"/>
    <n v="2.7"/>
    <n v="1.9"/>
    <n v="5.9"/>
  </r>
  <r>
    <x v="2"/>
    <x v="3"/>
    <n v="2.5"/>
    <n v="2.7"/>
    <n v="1.9"/>
    <n v="5.9"/>
  </r>
  <r>
    <x v="2"/>
    <x v="4"/>
    <n v="5"/>
    <n v="2.7"/>
    <n v="1.9"/>
    <n v="5.9"/>
  </r>
  <r>
    <x v="2"/>
    <x v="5"/>
    <n v="5.9"/>
    <n v="2.7"/>
    <n v="1.9"/>
    <n v="5.9"/>
  </r>
  <r>
    <x v="2"/>
    <x v="6"/>
    <n v="2.1"/>
    <n v="2.7"/>
    <n v="1.9"/>
    <n v="5.9"/>
  </r>
  <r>
    <x v="2"/>
    <x v="7"/>
    <n v="3.2"/>
    <n v="2.7"/>
    <n v="1.9"/>
    <n v="5.9"/>
  </r>
  <r>
    <x v="2"/>
    <x v="8"/>
    <n v="2.4"/>
    <n v="2.7"/>
    <n v="1.9"/>
    <n v="5.9"/>
  </r>
  <r>
    <x v="2"/>
    <x v="9"/>
    <n v="2.6"/>
    <n v="2.7"/>
    <n v="1.9"/>
    <n v="5.9"/>
  </r>
  <r>
    <x v="2"/>
    <x v="10"/>
    <n v="2.6"/>
    <n v="2.7"/>
    <n v="1.9"/>
    <n v="5.9"/>
  </r>
  <r>
    <x v="2"/>
    <x v="11"/>
    <n v="3.6"/>
    <n v="2.7"/>
    <n v="1.9"/>
    <n v="5.9"/>
  </r>
  <r>
    <x v="2"/>
    <x v="12"/>
    <n v="3"/>
    <n v="2.7"/>
    <n v="1.9"/>
    <n v="5.9"/>
  </r>
  <r>
    <x v="2"/>
    <x v="13"/>
    <n v="3.1"/>
    <n v="2.7"/>
    <n v="1.9"/>
    <n v="5.9"/>
  </r>
  <r>
    <x v="2"/>
    <x v="14"/>
    <n v="1.9"/>
    <n v="2.7"/>
    <n v="1.9"/>
    <n v="5.9"/>
  </r>
  <r>
    <x v="2"/>
    <x v="15"/>
    <n v="2.7"/>
    <n v="2.7"/>
    <n v="1.9"/>
    <n v="5.9"/>
  </r>
  <r>
    <x v="3"/>
    <x v="0"/>
    <n v="1"/>
    <n v="1"/>
    <n v="0.5"/>
    <n v="1.9"/>
  </r>
  <r>
    <x v="3"/>
    <x v="1"/>
    <n v="1.1000000000000001"/>
    <n v="1"/>
    <n v="0.5"/>
    <n v="1.9"/>
  </r>
  <r>
    <x v="3"/>
    <x v="2"/>
    <n v="1.1000000000000001"/>
    <n v="1"/>
    <n v="0.5"/>
    <n v="1.9"/>
  </r>
  <r>
    <x v="3"/>
    <x v="3"/>
    <n v="1.2"/>
    <n v="1"/>
    <n v="0.5"/>
    <n v="1.9"/>
  </r>
  <r>
    <x v="3"/>
    <x v="4"/>
    <n v="0.5"/>
    <n v="1"/>
    <n v="0.5"/>
    <n v="1.9"/>
  </r>
  <r>
    <x v="3"/>
    <x v="5"/>
    <n v="1.9"/>
    <n v="1"/>
    <n v="0.5"/>
    <n v="1.9"/>
  </r>
  <r>
    <x v="3"/>
    <x v="6"/>
    <n v="1.3"/>
    <n v="1"/>
    <n v="0.5"/>
    <n v="1.9"/>
  </r>
  <r>
    <x v="3"/>
    <x v="7"/>
    <n v="1.5"/>
    <n v="1"/>
    <n v="0.5"/>
    <n v="1.9"/>
  </r>
  <r>
    <x v="3"/>
    <x v="8"/>
    <n v="0.9"/>
    <n v="1"/>
    <n v="0.5"/>
    <n v="1.9"/>
  </r>
  <r>
    <x v="3"/>
    <x v="9"/>
    <n v="0.7"/>
    <n v="1"/>
    <n v="0.5"/>
    <n v="1.9"/>
  </r>
  <r>
    <x v="3"/>
    <x v="10"/>
    <n v="0.9"/>
    <n v="1"/>
    <n v="0.5"/>
    <n v="1.9"/>
  </r>
  <r>
    <x v="3"/>
    <x v="11"/>
    <n v="1.3"/>
    <n v="1"/>
    <n v="0.5"/>
    <n v="1.9"/>
  </r>
  <r>
    <x v="3"/>
    <x v="12"/>
    <n v="1.2"/>
    <n v="1"/>
    <n v="0.5"/>
    <n v="1.9"/>
  </r>
  <r>
    <x v="3"/>
    <x v="13"/>
    <n v="1.1000000000000001"/>
    <n v="1"/>
    <n v="0.5"/>
    <n v="1.9"/>
  </r>
  <r>
    <x v="3"/>
    <x v="14"/>
    <n v="1.1000000000000001"/>
    <n v="1"/>
    <n v="0.5"/>
    <n v="1.9"/>
  </r>
  <r>
    <x v="3"/>
    <x v="15"/>
    <n v="1.1000000000000001"/>
    <n v="1"/>
    <n v="0.5"/>
    <n v="1.9"/>
  </r>
  <r>
    <x v="4"/>
    <x v="0"/>
    <n v="25.3"/>
    <n v="25.5"/>
    <n v="21.2"/>
    <n v="30.2"/>
  </r>
  <r>
    <x v="4"/>
    <x v="1"/>
    <n v="25.5"/>
    <n v="25.5"/>
    <n v="21.2"/>
    <n v="30.2"/>
  </r>
  <r>
    <x v="4"/>
    <x v="2"/>
    <n v="21.4"/>
    <n v="25.5"/>
    <n v="21.2"/>
    <n v="30.2"/>
  </r>
  <r>
    <x v="4"/>
    <x v="3"/>
    <n v="21.2"/>
    <n v="25.5"/>
    <n v="21.2"/>
    <n v="30.2"/>
  </r>
  <r>
    <x v="4"/>
    <x v="4"/>
    <n v="26.5"/>
    <n v="25.5"/>
    <n v="21.2"/>
    <n v="30.2"/>
  </r>
  <r>
    <x v="4"/>
    <x v="5"/>
    <n v="26.4"/>
    <n v="25.5"/>
    <n v="21.2"/>
    <n v="30.2"/>
  </r>
  <r>
    <x v="4"/>
    <x v="6"/>
    <n v="23.3"/>
    <n v="25.5"/>
    <n v="21.2"/>
    <n v="30.2"/>
  </r>
  <r>
    <x v="4"/>
    <x v="7"/>
    <n v="28.9"/>
    <n v="25.5"/>
    <n v="21.2"/>
    <n v="30.2"/>
  </r>
  <r>
    <x v="4"/>
    <x v="8"/>
    <n v="26.5"/>
    <n v="25.5"/>
    <n v="21.2"/>
    <n v="30.2"/>
  </r>
  <r>
    <x v="4"/>
    <x v="9"/>
    <n v="26.6"/>
    <n v="25.5"/>
    <n v="21.2"/>
    <n v="30.2"/>
  </r>
  <r>
    <x v="4"/>
    <x v="10"/>
    <n v="22.9"/>
    <n v="25.5"/>
    <n v="21.2"/>
    <n v="30.2"/>
  </r>
  <r>
    <x v="4"/>
    <x v="11"/>
    <n v="30.2"/>
    <n v="25.5"/>
    <n v="21.2"/>
    <n v="30.2"/>
  </r>
  <r>
    <x v="4"/>
    <x v="12"/>
    <n v="26"/>
    <n v="25.5"/>
    <n v="21.2"/>
    <n v="30.2"/>
  </r>
  <r>
    <x v="4"/>
    <x v="13"/>
    <n v="26.8"/>
    <n v="25.5"/>
    <n v="21.2"/>
    <n v="30.2"/>
  </r>
  <r>
    <x v="4"/>
    <x v="14"/>
    <n v="26.5"/>
    <n v="25.5"/>
    <n v="21.2"/>
    <n v="30.2"/>
  </r>
  <r>
    <x v="4"/>
    <x v="15"/>
    <n v="26.8"/>
    <n v="25.5"/>
    <n v="21.2"/>
    <n v="30.2"/>
  </r>
  <r>
    <x v="5"/>
    <x v="0"/>
    <n v="27.6"/>
    <n v="29.4"/>
    <n v="27.4"/>
    <n v="33.799999999999997"/>
  </r>
  <r>
    <x v="5"/>
    <x v="1"/>
    <n v="30.3"/>
    <n v="29.4"/>
    <n v="27.4"/>
    <n v="33.799999999999997"/>
  </r>
  <r>
    <x v="5"/>
    <x v="2"/>
    <n v="30.5"/>
    <n v="29.4"/>
    <n v="27.4"/>
    <n v="33.799999999999997"/>
  </r>
  <r>
    <x v="5"/>
    <x v="3"/>
    <n v="27.5"/>
    <n v="29.4"/>
    <n v="27.4"/>
    <n v="33.799999999999997"/>
  </r>
  <r>
    <x v="5"/>
    <x v="4"/>
    <n v="32.200000000000003"/>
    <n v="29.4"/>
    <n v="27.4"/>
    <n v="33.799999999999997"/>
  </r>
  <r>
    <x v="5"/>
    <x v="5"/>
    <n v="33.799999999999997"/>
    <n v="29.4"/>
    <n v="27.4"/>
    <n v="33.799999999999997"/>
  </r>
  <r>
    <x v="5"/>
    <x v="6"/>
    <n v="28.9"/>
    <n v="29.4"/>
    <n v="27.4"/>
    <n v="33.799999999999997"/>
  </r>
  <r>
    <x v="5"/>
    <x v="7"/>
    <n v="28.6"/>
    <n v="29.4"/>
    <n v="27.4"/>
    <n v="33.799999999999997"/>
  </r>
  <r>
    <x v="5"/>
    <x v="8"/>
    <n v="30.6"/>
    <n v="29.4"/>
    <n v="27.4"/>
    <n v="33.799999999999997"/>
  </r>
  <r>
    <x v="5"/>
    <x v="9"/>
    <n v="29.7"/>
    <n v="29.4"/>
    <n v="27.4"/>
    <n v="33.799999999999997"/>
  </r>
  <r>
    <x v="5"/>
    <x v="10"/>
    <n v="27.4"/>
    <n v="29.4"/>
    <n v="27.4"/>
    <n v="33.799999999999997"/>
  </r>
  <r>
    <x v="5"/>
    <x v="11"/>
    <n v="30.7"/>
    <n v="29.4"/>
    <n v="27.4"/>
    <n v="33.799999999999997"/>
  </r>
  <r>
    <x v="5"/>
    <x v="12"/>
    <n v="30.1"/>
    <n v="29.4"/>
    <n v="27.4"/>
    <n v="33.799999999999997"/>
  </r>
  <r>
    <x v="5"/>
    <x v="13"/>
    <n v="28.3"/>
    <n v="29.4"/>
    <n v="27.4"/>
    <n v="33.799999999999997"/>
  </r>
  <r>
    <x v="5"/>
    <x v="14"/>
    <n v="29.3"/>
    <n v="29.4"/>
    <n v="27.4"/>
    <n v="33.799999999999997"/>
  </r>
  <r>
    <x v="5"/>
    <x v="15"/>
    <n v="27.6"/>
    <n v="29.4"/>
    <n v="27.4"/>
    <n v="33.799999999999997"/>
  </r>
  <r>
    <x v="6"/>
    <x v="0"/>
    <n v="0.4"/>
    <n v="0.7"/>
    <n v="0.4"/>
    <n v="1.6"/>
  </r>
  <r>
    <x v="6"/>
    <x v="1"/>
    <n v="0.9"/>
    <n v="0.7"/>
    <n v="0.4"/>
    <n v="1.6"/>
  </r>
  <r>
    <x v="6"/>
    <x v="2"/>
    <n v="1.6"/>
    <n v="0.7"/>
    <n v="0.4"/>
    <n v="1.6"/>
  </r>
  <r>
    <x v="6"/>
    <x v="3"/>
    <n v="0.5"/>
    <n v="0.7"/>
    <n v="0.4"/>
    <n v="1.6"/>
  </r>
  <r>
    <x v="6"/>
    <x v="4"/>
    <n v="0.8"/>
    <n v="0.7"/>
    <n v="0.4"/>
    <n v="1.6"/>
  </r>
  <r>
    <x v="6"/>
    <x v="5"/>
    <n v="0.5"/>
    <n v="0.7"/>
    <n v="0.4"/>
    <n v="1.6"/>
  </r>
  <r>
    <x v="6"/>
    <x v="6"/>
    <n v="0.9"/>
    <n v="0.7"/>
    <n v="0.4"/>
    <n v="1.6"/>
  </r>
  <r>
    <x v="6"/>
    <x v="7"/>
    <n v="0.4"/>
    <n v="0.7"/>
    <n v="0.4"/>
    <n v="1.6"/>
  </r>
  <r>
    <x v="6"/>
    <x v="8"/>
    <n v="0.7"/>
    <n v="0.7"/>
    <n v="0.4"/>
    <n v="1.6"/>
  </r>
  <r>
    <x v="6"/>
    <x v="9"/>
    <n v="0.7"/>
    <n v="0.7"/>
    <n v="0.4"/>
    <n v="1.6"/>
  </r>
  <r>
    <x v="6"/>
    <x v="10"/>
    <n v="0.5"/>
    <n v="0.7"/>
    <n v="0.4"/>
    <n v="1.6"/>
  </r>
  <r>
    <x v="6"/>
    <x v="11"/>
    <n v="0.6"/>
    <n v="0.7"/>
    <n v="0.4"/>
    <n v="1.6"/>
  </r>
  <r>
    <x v="6"/>
    <x v="12"/>
    <n v="0.4"/>
    <n v="0.7"/>
    <n v="0.4"/>
    <n v="1.6"/>
  </r>
  <r>
    <x v="6"/>
    <x v="13"/>
    <n v="0.6"/>
    <n v="0.7"/>
    <n v="0.4"/>
    <n v="1.6"/>
  </r>
  <r>
    <x v="6"/>
    <x v="14"/>
    <n v="0.5"/>
    <n v="0.7"/>
    <n v="0.4"/>
    <n v="1.6"/>
  </r>
  <r>
    <x v="6"/>
    <x v="15"/>
    <n v="0.8"/>
    <n v="0.7"/>
    <n v="0.4"/>
    <n v="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Werte" updatedVersion="6" minRefreshableVersion="3" useAutoFormatting="1" itemPrintTitles="1" createdVersion="4" indent="0" outline="1" outlineData="1" multipleFieldFilters="0" chartFormat="8">
  <location ref="A3:E11" firstHeaderRow="0" firstDataRow="1" firstDataCol="1" rowPageCount="1" colPageCount="1"/>
  <pivotFields count="6">
    <pivotField axis="axisRow" showAll="0" sortType="descending">
      <items count="8">
        <item x="0"/>
        <item x="1"/>
        <item x="2"/>
        <item x="3"/>
        <item x="4"/>
        <item x="5"/>
        <item x="6"/>
        <item t="default"/>
      </items>
    </pivotField>
    <pivotField axis="axisPage" multipleItemSelectionAllowed="1" showAll="0">
      <items count="17">
        <item x="0"/>
        <item h="1" x="1"/>
        <item h="1" x="2"/>
        <item h="1" x="3"/>
        <item h="1" x="4"/>
        <item h="1" x="5"/>
        <item h="1" x="6"/>
        <item h="1" x="7"/>
        <item h="1" x="8"/>
        <item h="1" x="9"/>
        <item h="1" x="10"/>
        <item h="1" x="11"/>
        <item h="1" x="12"/>
        <item h="1" x="13"/>
        <item h="1" x="14"/>
        <item h="1" x="15"/>
        <item t="default"/>
      </items>
    </pivotField>
    <pivotField dataField="1" showAll="0"/>
    <pivotField dataField="1" showAll="0" defaultSubtotal="0"/>
    <pivotField dataField="1" showAll="0" defaultSubtotal="0"/>
    <pivotField dataField="1" showAll="0" defaultSubtotal="0"/>
  </pivotFields>
  <rowFields count="1">
    <field x="0"/>
  </rowFields>
  <rowItems count="8">
    <i>
      <x/>
    </i>
    <i>
      <x v="1"/>
    </i>
    <i>
      <x v="2"/>
    </i>
    <i>
      <x v="3"/>
    </i>
    <i>
      <x v="4"/>
    </i>
    <i>
      <x v="5"/>
    </i>
    <i>
      <x v="6"/>
    </i>
    <i t="grand">
      <x/>
    </i>
  </rowItems>
  <colFields count="1">
    <field x="-2"/>
  </colFields>
  <colItems count="4">
    <i>
      <x/>
    </i>
    <i i="1">
      <x v="1"/>
    </i>
    <i i="2">
      <x v="2"/>
    </i>
    <i i="3">
      <x v="3"/>
    </i>
  </colItems>
  <pageFields count="1">
    <pageField fld="1" hier="-1"/>
  </pageFields>
  <dataFields count="4">
    <dataField name="Summe von Maximum" fld="5" baseField="0" baseItem="0"/>
    <dataField name="Summe von Minimum" fld="4" baseField="0" baseItem="0"/>
    <dataField name="Summe von Deutschland" fld="3" baseField="0" baseItem="0"/>
    <dataField name="Summe von Anteil an den Beschäftigten insg. In % wB" fld="2" baseField="0" baseItem="0"/>
  </dataFields>
  <chartFormats count="16">
    <chartFormat chart="0" format="0" series="1">
      <pivotArea type="data" outline="0" fieldPosition="0">
        <references count="1">
          <reference field="4294967294" count="1" selected="0">
            <x v="3"/>
          </reference>
        </references>
      </pivotArea>
    </chartFormat>
    <chartFormat chart="0" format="1" series="1">
      <pivotArea type="data" outline="0" fieldPosition="0">
        <references count="1">
          <reference field="4294967294" count="1" selected="0">
            <x v="2"/>
          </reference>
        </references>
      </pivotArea>
    </chartFormat>
    <chartFormat chart="0" format="2" series="1">
      <pivotArea type="data" outline="0" fieldPosition="0">
        <references count="1">
          <reference field="4294967294" count="1" selected="0">
            <x v="1"/>
          </reference>
        </references>
      </pivotArea>
    </chartFormat>
    <chartFormat chart="0" format="3" series="1">
      <pivotArea type="data" outline="0" fieldPosition="0">
        <references count="1">
          <reference field="4294967294" count="1" selected="0">
            <x v="0"/>
          </reference>
        </references>
      </pivotArea>
    </chartFormat>
    <chartFormat chart="4" format="8" series="1">
      <pivotArea type="data" outline="0" fieldPosition="0">
        <references count="1">
          <reference field="4294967294" count="1" selected="0">
            <x v="1"/>
          </reference>
        </references>
      </pivotArea>
    </chartFormat>
    <chartFormat chart="4" format="9" series="1">
      <pivotArea type="data" outline="0" fieldPosition="0">
        <references count="1">
          <reference field="4294967294" count="1" selected="0">
            <x v="0"/>
          </reference>
        </references>
      </pivotArea>
    </chartFormat>
    <chartFormat chart="4" format="10" series="1">
      <pivotArea type="data" outline="0" fieldPosition="0">
        <references count="1">
          <reference field="4294967294" count="1" selected="0">
            <x v="2"/>
          </reference>
        </references>
      </pivotArea>
    </chartFormat>
    <chartFormat chart="4" format="11" series="1">
      <pivotArea type="data" outline="0" fieldPosition="0">
        <references count="1">
          <reference field="4294967294" count="1" selected="0">
            <x v="3"/>
          </reference>
        </references>
      </pivotArea>
    </chartFormat>
    <chartFormat chart="6" format="16" series="1">
      <pivotArea type="data" outline="0" fieldPosition="0">
        <references count="1">
          <reference field="4294967294" count="1" selected="0">
            <x v="1"/>
          </reference>
        </references>
      </pivotArea>
    </chartFormat>
    <chartFormat chart="6" format="17" series="1">
      <pivotArea type="data" outline="0" fieldPosition="0">
        <references count="1">
          <reference field="4294967294" count="1" selected="0">
            <x v="0"/>
          </reference>
        </references>
      </pivotArea>
    </chartFormat>
    <chartFormat chart="6" format="18" series="1">
      <pivotArea type="data" outline="0" fieldPosition="0">
        <references count="1">
          <reference field="4294967294" count="1" selected="0">
            <x v="2"/>
          </reference>
        </references>
      </pivotArea>
    </chartFormat>
    <chartFormat chart="6" format="19" series="1">
      <pivotArea type="data" outline="0" fieldPosition="0">
        <references count="1">
          <reference field="4294967294" count="1" selected="0">
            <x v="3"/>
          </reference>
        </references>
      </pivotArea>
    </chartFormat>
    <chartFormat chart="7" format="20" series="1">
      <pivotArea type="data" outline="0" fieldPosition="0">
        <references count="1">
          <reference field="4294967294" count="1" selected="0">
            <x v="1"/>
          </reference>
        </references>
      </pivotArea>
    </chartFormat>
    <chartFormat chart="7" format="21" series="1">
      <pivotArea type="data" outline="0" fieldPosition="0">
        <references count="1">
          <reference field="4294967294" count="1" selected="0">
            <x v="0"/>
          </reference>
        </references>
      </pivotArea>
    </chartFormat>
    <chartFormat chart="7" format="22" series="1">
      <pivotArea type="data" outline="0" fieldPosition="0">
        <references count="1">
          <reference field="4294967294" count="1" selected="0">
            <x v="2"/>
          </reference>
        </references>
      </pivotArea>
    </chartFormat>
    <chartFormat chart="7" format="2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Land" sourceName="Land">
  <pivotTables>
    <pivotTable tabId="2" name="PivotTable1"/>
  </pivotTables>
  <data>
    <tabular pivotCacheId="2">
      <items count="16">
        <i x="0" s="1"/>
        <i x="1"/>
        <i x="2"/>
        <i x="3"/>
        <i x="4"/>
        <i x="5"/>
        <i x="6"/>
        <i x="7"/>
        <i x="8"/>
        <i x="9"/>
        <i x="10"/>
        <i x="11"/>
        <i x="12"/>
        <i x="13"/>
        <i x="14"/>
        <i x="1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and" cache="Datenschnitt_Land" caption="Auswahl Land" style="Datenschnittformat 1" rowHeight="209550"/>
</slicer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45"/>
  <sheetViews>
    <sheetView showGridLines="0" showRowColHeaders="0" tabSelected="1" zoomScaleNormal="100" workbookViewId="0">
      <selection activeCell="J33" sqref="J33"/>
    </sheetView>
  </sheetViews>
  <sheetFormatPr baseColWidth="10" defaultColWidth="0" defaultRowHeight="12" zeroHeight="1"/>
  <cols>
    <col min="1" max="1" width="2.7109375" style="9" customWidth="1"/>
    <col min="2" max="11" width="11.42578125" style="9" customWidth="1"/>
    <col min="12" max="14" width="0" style="9" hidden="1" customWidth="1"/>
    <col min="15" max="16384" width="11.42578125" style="9" hidden="1"/>
  </cols>
  <sheetData>
    <row r="1" spans="2:14" ht="9.9499999999999993" customHeight="1"/>
    <row r="2" spans="2:14" ht="14.25" customHeight="1">
      <c r="B2" s="51" t="s">
        <v>44</v>
      </c>
      <c r="C2" s="51"/>
      <c r="D2" s="51"/>
      <c r="E2" s="51"/>
      <c r="F2" s="51"/>
      <c r="G2" s="51"/>
      <c r="H2" s="51"/>
      <c r="I2" s="51"/>
      <c r="J2" s="51"/>
      <c r="K2" s="51"/>
      <c r="L2" s="10"/>
      <c r="M2" s="10"/>
      <c r="N2" s="10"/>
    </row>
    <row r="3" spans="2:14"/>
    <row r="4" spans="2:14"/>
    <row r="5" spans="2:14"/>
    <row r="6" spans="2:14"/>
    <row r="7" spans="2:14"/>
    <row r="8" spans="2:14"/>
    <row r="9" spans="2:14"/>
    <row r="10" spans="2:14"/>
    <row r="11" spans="2:14"/>
    <row r="12" spans="2:14"/>
    <row r="13" spans="2:14"/>
    <row r="14" spans="2:14"/>
    <row r="15" spans="2:14"/>
    <row r="16" spans="2:14"/>
    <row r="17"/>
    <row r="18"/>
    <row r="19"/>
    <row r="20"/>
    <row r="21"/>
    <row r="22"/>
    <row r="23"/>
    <row r="24"/>
    <row r="25"/>
    <row r="26"/>
    <row r="27"/>
    <row r="28"/>
    <row r="29"/>
    <row r="30"/>
    <row r="31"/>
    <row r="32"/>
    <row r="33" spans="2:11"/>
    <row r="34" spans="2:11"/>
    <row r="35" spans="2:11"/>
    <row r="36" spans="2:11"/>
    <row r="37" spans="2:11"/>
    <row r="38" spans="2:11"/>
    <row r="39" spans="2:11"/>
    <row r="40" spans="2:11"/>
    <row r="41" spans="2:11"/>
    <row r="42" spans="2:11"/>
    <row r="43" spans="2:11" ht="21.75" customHeight="1">
      <c r="B43" s="9" t="s">
        <v>41</v>
      </c>
    </row>
    <row r="44" spans="2:11" ht="66.75" customHeight="1">
      <c r="B44" s="50" t="s">
        <v>46</v>
      </c>
      <c r="C44" s="50"/>
      <c r="D44" s="50"/>
      <c r="E44" s="50"/>
      <c r="F44" s="50"/>
      <c r="G44" s="50"/>
      <c r="H44" s="50"/>
      <c r="I44" s="50"/>
      <c r="J44" s="50"/>
      <c r="K44" s="50"/>
    </row>
    <row r="45" spans="2:11"/>
  </sheetData>
  <sheetProtection algorithmName="SHA-512" hashValue="ARNWZ/zurdJu8G4UFGUgfgFYhnqBrHSe40Op4vcI+2vTbSGp/G2JX9RNmf7bAcKMxpOxjBL9qMdPVp9TrXP/KA==" saltValue="ro5SyndvYHcc6a1bV7/Xwg==" spinCount="100000" sheet="1" objects="1" selectLockedCells="1" selectUnlockedCells="1"/>
  <mergeCells count="2">
    <mergeCell ref="B44:K44"/>
    <mergeCell ref="B2:K2"/>
  </mergeCells>
  <pageMargins left="0.7" right="0.7" top="0.78740157499999996" bottom="0.78740157499999996" header="0.3" footer="0.3"/>
  <pageSetup paperSize="9" scale="85" orientation="portrait" r:id="rId1"/>
  <colBreaks count="1" manualBreakCount="1">
    <brk id="11" max="1048575" man="1"/>
  </colBreaks>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WVK30"/>
  <sheetViews>
    <sheetView showGridLines="0" zoomScaleNormal="100" workbookViewId="0">
      <selection activeCell="A30" sqref="A30"/>
    </sheetView>
  </sheetViews>
  <sheetFormatPr baseColWidth="10" defaultColWidth="0" defaultRowHeight="15" zeroHeight="1"/>
  <cols>
    <col min="1" max="1" width="2.7109375" style="24" customWidth="1"/>
    <col min="2" max="2" width="22.28515625" style="24" customWidth="1"/>
    <col min="3" max="4" width="7.28515625" style="24" customWidth="1"/>
    <col min="5" max="5" width="8.5703125" style="24" customWidth="1"/>
    <col min="6" max="6" width="8.42578125" style="24" customWidth="1"/>
    <col min="7" max="7" width="7.85546875" style="24" customWidth="1"/>
    <col min="8" max="8" width="9.28515625" style="24" customWidth="1"/>
    <col min="9" max="9" width="7.85546875" style="24" customWidth="1"/>
    <col min="10" max="10" width="8.42578125" style="24" customWidth="1"/>
    <col min="11" max="11" width="5.85546875" style="24" bestFit="1" customWidth="1"/>
    <col min="12" max="12" width="5.85546875" style="24" hidden="1"/>
    <col min="13" max="13" width="5.140625" style="24" hidden="1"/>
    <col min="14" max="242" width="11.42578125" style="24" hidden="1"/>
    <col min="243" max="243" width="29.5703125" style="24" hidden="1"/>
    <col min="244" max="244" width="9.42578125" style="24" hidden="1"/>
    <col min="245" max="245" width="7" style="24" hidden="1"/>
    <col min="246" max="246" width="7.7109375" style="24" hidden="1"/>
    <col min="247" max="247" width="9.42578125" style="24" hidden="1"/>
    <col min="248" max="248" width="1.7109375" style="24" hidden="1"/>
    <col min="249" max="249" width="7" style="24" hidden="1"/>
    <col min="250" max="250" width="7.7109375" style="24" hidden="1"/>
    <col min="251" max="251" width="9.42578125" style="24" hidden="1"/>
    <col min="252" max="252" width="1.7109375" style="24" hidden="1"/>
    <col min="253" max="253" width="7" style="24" hidden="1"/>
    <col min="254" max="254" width="7.7109375" style="24" hidden="1"/>
    <col min="255" max="255" width="9.42578125" style="24" hidden="1"/>
    <col min="256" max="256" width="1.7109375" style="24" hidden="1"/>
    <col min="257" max="257" width="7" style="24" hidden="1"/>
    <col min="258" max="258" width="7.7109375" style="24" hidden="1"/>
    <col min="259" max="259" width="11.140625" style="24" hidden="1"/>
    <col min="260" max="498" width="11.42578125" style="24" hidden="1"/>
    <col min="499" max="499" width="29.5703125" style="24" hidden="1"/>
    <col min="500" max="500" width="9.42578125" style="24" hidden="1"/>
    <col min="501" max="501" width="7" style="24" hidden="1"/>
    <col min="502" max="502" width="7.7109375" style="24" hidden="1"/>
    <col min="503" max="503" width="9.42578125" style="24" hidden="1"/>
    <col min="504" max="504" width="1.7109375" style="24" hidden="1"/>
    <col min="505" max="505" width="7" style="24" hidden="1"/>
    <col min="506" max="506" width="7.7109375" style="24" hidden="1"/>
    <col min="507" max="507" width="9.42578125" style="24" hidden="1"/>
    <col min="508" max="508" width="1.7109375" style="24" hidden="1"/>
    <col min="509" max="509" width="7" style="24" hidden="1"/>
    <col min="510" max="510" width="7.7109375" style="24" hidden="1"/>
    <col min="511" max="511" width="9.42578125" style="24" hidden="1"/>
    <col min="512" max="512" width="1.7109375" style="24" hidden="1"/>
    <col min="513" max="513" width="7" style="24" hidden="1"/>
    <col min="514" max="514" width="7.7109375" style="24" hidden="1"/>
    <col min="515" max="515" width="11.140625" style="24" hidden="1"/>
    <col min="516" max="754" width="11.42578125" style="24" hidden="1"/>
    <col min="755" max="755" width="29.5703125" style="24" hidden="1"/>
    <col min="756" max="756" width="9.42578125" style="24" hidden="1"/>
    <col min="757" max="757" width="7" style="24" hidden="1"/>
    <col min="758" max="758" width="7.7109375" style="24" hidden="1"/>
    <col min="759" max="759" width="9.42578125" style="24" hidden="1"/>
    <col min="760" max="760" width="1.7109375" style="24" hidden="1"/>
    <col min="761" max="761" width="7" style="24" hidden="1"/>
    <col min="762" max="762" width="7.7109375" style="24" hidden="1"/>
    <col min="763" max="763" width="9.42578125" style="24" hidden="1"/>
    <col min="764" max="764" width="1.7109375" style="24" hidden="1"/>
    <col min="765" max="765" width="7" style="24" hidden="1"/>
    <col min="766" max="766" width="7.7109375" style="24" hidden="1"/>
    <col min="767" max="767" width="9.42578125" style="24" hidden="1"/>
    <col min="768" max="768" width="1.7109375" style="24" hidden="1"/>
    <col min="769" max="769" width="7" style="24" hidden="1"/>
    <col min="770" max="770" width="7.7109375" style="24" hidden="1"/>
    <col min="771" max="771" width="11.140625" style="24" hidden="1"/>
    <col min="772" max="1010" width="11.42578125" style="24" hidden="1"/>
    <col min="1011" max="1011" width="29.5703125" style="24" hidden="1"/>
    <col min="1012" max="1012" width="9.42578125" style="24" hidden="1"/>
    <col min="1013" max="1013" width="7" style="24" hidden="1"/>
    <col min="1014" max="1014" width="7.7109375" style="24" hidden="1"/>
    <col min="1015" max="1015" width="9.42578125" style="24" hidden="1"/>
    <col min="1016" max="1016" width="1.7109375" style="24" hidden="1"/>
    <col min="1017" max="1017" width="7" style="24" hidden="1"/>
    <col min="1018" max="1018" width="7.7109375" style="24" hidden="1"/>
    <col min="1019" max="1019" width="9.42578125" style="24" hidden="1"/>
    <col min="1020" max="1020" width="1.7109375" style="24" hidden="1"/>
    <col min="1021" max="1021" width="7" style="24" hidden="1"/>
    <col min="1022" max="1022" width="7.7109375" style="24" hidden="1"/>
    <col min="1023" max="1023" width="9.42578125" style="24" hidden="1"/>
    <col min="1024" max="1024" width="1.7109375" style="24" hidden="1"/>
    <col min="1025" max="1025" width="7" style="24" hidden="1"/>
    <col min="1026" max="1026" width="7.7109375" style="24" hidden="1"/>
    <col min="1027" max="1027" width="11.140625" style="24" hidden="1"/>
    <col min="1028" max="1266" width="11.42578125" style="24" hidden="1"/>
    <col min="1267" max="1267" width="29.5703125" style="24" hidden="1"/>
    <col min="1268" max="1268" width="9.42578125" style="24" hidden="1"/>
    <col min="1269" max="1269" width="7" style="24" hidden="1"/>
    <col min="1270" max="1270" width="7.7109375" style="24" hidden="1"/>
    <col min="1271" max="1271" width="9.42578125" style="24" hidden="1"/>
    <col min="1272" max="1272" width="1.7109375" style="24" hidden="1"/>
    <col min="1273" max="1273" width="7" style="24" hidden="1"/>
    <col min="1274" max="1274" width="7.7109375" style="24" hidden="1"/>
    <col min="1275" max="1275" width="9.42578125" style="24" hidden="1"/>
    <col min="1276" max="1276" width="1.7109375" style="24" hidden="1"/>
    <col min="1277" max="1277" width="7" style="24" hidden="1"/>
    <col min="1278" max="1278" width="7.7109375" style="24" hidden="1"/>
    <col min="1279" max="1279" width="9.42578125" style="24" hidden="1"/>
    <col min="1280" max="1280" width="1.7109375" style="24" hidden="1"/>
    <col min="1281" max="1281" width="7" style="24" hidden="1"/>
    <col min="1282" max="1282" width="7.7109375" style="24" hidden="1"/>
    <col min="1283" max="1283" width="11.140625" style="24" hidden="1"/>
    <col min="1284" max="1522" width="11.42578125" style="24" hidden="1"/>
    <col min="1523" max="1523" width="29.5703125" style="24" hidden="1"/>
    <col min="1524" max="1524" width="9.42578125" style="24" hidden="1"/>
    <col min="1525" max="1525" width="7" style="24" hidden="1"/>
    <col min="1526" max="1526" width="7.7109375" style="24" hidden="1"/>
    <col min="1527" max="1527" width="9.42578125" style="24" hidden="1"/>
    <col min="1528" max="1528" width="1.7109375" style="24" hidden="1"/>
    <col min="1529" max="1529" width="7" style="24" hidden="1"/>
    <col min="1530" max="1530" width="7.7109375" style="24" hidden="1"/>
    <col min="1531" max="1531" width="9.42578125" style="24" hidden="1"/>
    <col min="1532" max="1532" width="1.7109375" style="24" hidden="1"/>
    <col min="1533" max="1533" width="7" style="24" hidden="1"/>
    <col min="1534" max="1534" width="7.7109375" style="24" hidden="1"/>
    <col min="1535" max="1535" width="9.42578125" style="24" hidden="1"/>
    <col min="1536" max="1536" width="1.7109375" style="24" hidden="1"/>
    <col min="1537" max="1537" width="7" style="24" hidden="1"/>
    <col min="1538" max="1538" width="7.7109375" style="24" hidden="1"/>
    <col min="1539" max="1539" width="11.140625" style="24" hidden="1"/>
    <col min="1540" max="1778" width="11.42578125" style="24" hidden="1"/>
    <col min="1779" max="1779" width="29.5703125" style="24" hidden="1"/>
    <col min="1780" max="1780" width="9.42578125" style="24" hidden="1"/>
    <col min="1781" max="1781" width="7" style="24" hidden="1"/>
    <col min="1782" max="1782" width="7.7109375" style="24" hidden="1"/>
    <col min="1783" max="1783" width="9.42578125" style="24" hidden="1"/>
    <col min="1784" max="1784" width="1.7109375" style="24" hidden="1"/>
    <col min="1785" max="1785" width="7" style="24" hidden="1"/>
    <col min="1786" max="1786" width="7.7109375" style="24" hidden="1"/>
    <col min="1787" max="1787" width="9.42578125" style="24" hidden="1"/>
    <col min="1788" max="1788" width="1.7109375" style="24" hidden="1"/>
    <col min="1789" max="1789" width="7" style="24" hidden="1"/>
    <col min="1790" max="1790" width="7.7109375" style="24" hidden="1"/>
    <col min="1791" max="1791" width="9.42578125" style="24" hidden="1"/>
    <col min="1792" max="1792" width="1.7109375" style="24" hidden="1"/>
    <col min="1793" max="1793" width="7" style="24" hidden="1"/>
    <col min="1794" max="1794" width="7.7109375" style="24" hidden="1"/>
    <col min="1795" max="1795" width="11.140625" style="24" hidden="1"/>
    <col min="1796" max="2034" width="11.42578125" style="24" hidden="1"/>
    <col min="2035" max="2035" width="29.5703125" style="24" hidden="1"/>
    <col min="2036" max="2036" width="9.42578125" style="24" hidden="1"/>
    <col min="2037" max="2037" width="7" style="24" hidden="1"/>
    <col min="2038" max="2038" width="7.7109375" style="24" hidden="1"/>
    <col min="2039" max="2039" width="9.42578125" style="24" hidden="1"/>
    <col min="2040" max="2040" width="1.7109375" style="24" hidden="1"/>
    <col min="2041" max="2041" width="7" style="24" hidden="1"/>
    <col min="2042" max="2042" width="7.7109375" style="24" hidden="1"/>
    <col min="2043" max="2043" width="9.42578125" style="24" hidden="1"/>
    <col min="2044" max="2044" width="1.7109375" style="24" hidden="1"/>
    <col min="2045" max="2045" width="7" style="24" hidden="1"/>
    <col min="2046" max="2046" width="7.7109375" style="24" hidden="1"/>
    <col min="2047" max="2047" width="9.42578125" style="24" hidden="1"/>
    <col min="2048" max="2048" width="1.7109375" style="24" hidden="1"/>
    <col min="2049" max="2049" width="7" style="24" hidden="1"/>
    <col min="2050" max="2050" width="7.7109375" style="24" hidden="1"/>
    <col min="2051" max="2051" width="11.140625" style="24" hidden="1"/>
    <col min="2052" max="2290" width="11.42578125" style="24" hidden="1"/>
    <col min="2291" max="2291" width="29.5703125" style="24" hidden="1"/>
    <col min="2292" max="2292" width="9.42578125" style="24" hidden="1"/>
    <col min="2293" max="2293" width="7" style="24" hidden="1"/>
    <col min="2294" max="2294" width="7.7109375" style="24" hidden="1"/>
    <col min="2295" max="2295" width="9.42578125" style="24" hidden="1"/>
    <col min="2296" max="2296" width="1.7109375" style="24" hidden="1"/>
    <col min="2297" max="2297" width="7" style="24" hidden="1"/>
    <col min="2298" max="2298" width="7.7109375" style="24" hidden="1"/>
    <col min="2299" max="2299" width="9.42578125" style="24" hidden="1"/>
    <col min="2300" max="2300" width="1.7109375" style="24" hidden="1"/>
    <col min="2301" max="2301" width="7" style="24" hidden="1"/>
    <col min="2302" max="2302" width="7.7109375" style="24" hidden="1"/>
    <col min="2303" max="2303" width="9.42578125" style="24" hidden="1"/>
    <col min="2304" max="2304" width="1.7109375" style="24" hidden="1"/>
    <col min="2305" max="2305" width="7" style="24" hidden="1"/>
    <col min="2306" max="2306" width="7.7109375" style="24" hidden="1"/>
    <col min="2307" max="2307" width="11.140625" style="24" hidden="1"/>
    <col min="2308" max="2546" width="11.42578125" style="24" hidden="1"/>
    <col min="2547" max="2547" width="29.5703125" style="24" hidden="1"/>
    <col min="2548" max="2548" width="9.42578125" style="24" hidden="1"/>
    <col min="2549" max="2549" width="7" style="24" hidden="1"/>
    <col min="2550" max="2550" width="7.7109375" style="24" hidden="1"/>
    <col min="2551" max="2551" width="9.42578125" style="24" hidden="1"/>
    <col min="2552" max="2552" width="1.7109375" style="24" hidden="1"/>
    <col min="2553" max="2553" width="7" style="24" hidden="1"/>
    <col min="2554" max="2554" width="7.7109375" style="24" hidden="1"/>
    <col min="2555" max="2555" width="9.42578125" style="24" hidden="1"/>
    <col min="2556" max="2556" width="1.7109375" style="24" hidden="1"/>
    <col min="2557" max="2557" width="7" style="24" hidden="1"/>
    <col min="2558" max="2558" width="7.7109375" style="24" hidden="1"/>
    <col min="2559" max="2559" width="9.42578125" style="24" hidden="1"/>
    <col min="2560" max="2560" width="1.7109375" style="24" hidden="1"/>
    <col min="2561" max="2561" width="7" style="24" hidden="1"/>
    <col min="2562" max="2562" width="7.7109375" style="24" hidden="1"/>
    <col min="2563" max="2563" width="11.140625" style="24" hidden="1"/>
    <col min="2564" max="2802" width="11.42578125" style="24" hidden="1"/>
    <col min="2803" max="2803" width="29.5703125" style="24" hidden="1"/>
    <col min="2804" max="2804" width="9.42578125" style="24" hidden="1"/>
    <col min="2805" max="2805" width="7" style="24" hidden="1"/>
    <col min="2806" max="2806" width="7.7109375" style="24" hidden="1"/>
    <col min="2807" max="2807" width="9.42578125" style="24" hidden="1"/>
    <col min="2808" max="2808" width="1.7109375" style="24" hidden="1"/>
    <col min="2809" max="2809" width="7" style="24" hidden="1"/>
    <col min="2810" max="2810" width="7.7109375" style="24" hidden="1"/>
    <col min="2811" max="2811" width="9.42578125" style="24" hidden="1"/>
    <col min="2812" max="2812" width="1.7109375" style="24" hidden="1"/>
    <col min="2813" max="2813" width="7" style="24" hidden="1"/>
    <col min="2814" max="2814" width="7.7109375" style="24" hidden="1"/>
    <col min="2815" max="2815" width="9.42578125" style="24" hidden="1"/>
    <col min="2816" max="2816" width="1.7109375" style="24" hidden="1"/>
    <col min="2817" max="2817" width="7" style="24" hidden="1"/>
    <col min="2818" max="2818" width="7.7109375" style="24" hidden="1"/>
    <col min="2819" max="2819" width="11.140625" style="24" hidden="1"/>
    <col min="2820" max="3058" width="11.42578125" style="24" hidden="1"/>
    <col min="3059" max="3059" width="29.5703125" style="24" hidden="1"/>
    <col min="3060" max="3060" width="9.42578125" style="24" hidden="1"/>
    <col min="3061" max="3061" width="7" style="24" hidden="1"/>
    <col min="3062" max="3062" width="7.7109375" style="24" hidden="1"/>
    <col min="3063" max="3063" width="9.42578125" style="24" hidden="1"/>
    <col min="3064" max="3064" width="1.7109375" style="24" hidden="1"/>
    <col min="3065" max="3065" width="7" style="24" hidden="1"/>
    <col min="3066" max="3066" width="7.7109375" style="24" hidden="1"/>
    <col min="3067" max="3067" width="9.42578125" style="24" hidden="1"/>
    <col min="3068" max="3068" width="1.7109375" style="24" hidden="1"/>
    <col min="3069" max="3069" width="7" style="24" hidden="1"/>
    <col min="3070" max="3070" width="7.7109375" style="24" hidden="1"/>
    <col min="3071" max="3071" width="9.42578125" style="24" hidden="1"/>
    <col min="3072" max="3072" width="1.7109375" style="24" hidden="1"/>
    <col min="3073" max="3073" width="7" style="24" hidden="1"/>
    <col min="3074" max="3074" width="7.7109375" style="24" hidden="1"/>
    <col min="3075" max="3075" width="11.140625" style="24" hidden="1"/>
    <col min="3076" max="3314" width="11.42578125" style="24" hidden="1"/>
    <col min="3315" max="3315" width="29.5703125" style="24" hidden="1"/>
    <col min="3316" max="3316" width="9.42578125" style="24" hidden="1"/>
    <col min="3317" max="3317" width="7" style="24" hidden="1"/>
    <col min="3318" max="3318" width="7.7109375" style="24" hidden="1"/>
    <col min="3319" max="3319" width="9.42578125" style="24" hidden="1"/>
    <col min="3320" max="3320" width="1.7109375" style="24" hidden="1"/>
    <col min="3321" max="3321" width="7" style="24" hidden="1"/>
    <col min="3322" max="3322" width="7.7109375" style="24" hidden="1"/>
    <col min="3323" max="3323" width="9.42578125" style="24" hidden="1"/>
    <col min="3324" max="3324" width="1.7109375" style="24" hidden="1"/>
    <col min="3325" max="3325" width="7" style="24" hidden="1"/>
    <col min="3326" max="3326" width="7.7109375" style="24" hidden="1"/>
    <col min="3327" max="3327" width="9.42578125" style="24" hidden="1"/>
    <col min="3328" max="3328" width="1.7109375" style="24" hidden="1"/>
    <col min="3329" max="3329" width="7" style="24" hidden="1"/>
    <col min="3330" max="3330" width="7.7109375" style="24" hidden="1"/>
    <col min="3331" max="3331" width="11.140625" style="24" hidden="1"/>
    <col min="3332" max="3570" width="11.42578125" style="24" hidden="1"/>
    <col min="3571" max="3571" width="29.5703125" style="24" hidden="1"/>
    <col min="3572" max="3572" width="9.42578125" style="24" hidden="1"/>
    <col min="3573" max="3573" width="7" style="24" hidden="1"/>
    <col min="3574" max="3574" width="7.7109375" style="24" hidden="1"/>
    <col min="3575" max="3575" width="9.42578125" style="24" hidden="1"/>
    <col min="3576" max="3576" width="1.7109375" style="24" hidden="1"/>
    <col min="3577" max="3577" width="7" style="24" hidden="1"/>
    <col min="3578" max="3578" width="7.7109375" style="24" hidden="1"/>
    <col min="3579" max="3579" width="9.42578125" style="24" hidden="1"/>
    <col min="3580" max="3580" width="1.7109375" style="24" hidden="1"/>
    <col min="3581" max="3581" width="7" style="24" hidden="1"/>
    <col min="3582" max="3582" width="7.7109375" style="24" hidden="1"/>
    <col min="3583" max="3583" width="9.42578125" style="24" hidden="1"/>
    <col min="3584" max="3584" width="1.7109375" style="24" hidden="1"/>
    <col min="3585" max="3585" width="7" style="24" hidden="1"/>
    <col min="3586" max="3586" width="7.7109375" style="24" hidden="1"/>
    <col min="3587" max="3587" width="11.140625" style="24" hidden="1"/>
    <col min="3588" max="3826" width="11.42578125" style="24" hidden="1"/>
    <col min="3827" max="3827" width="29.5703125" style="24" hidden="1"/>
    <col min="3828" max="3828" width="9.42578125" style="24" hidden="1"/>
    <col min="3829" max="3829" width="7" style="24" hidden="1"/>
    <col min="3830" max="3830" width="7.7109375" style="24" hidden="1"/>
    <col min="3831" max="3831" width="9.42578125" style="24" hidden="1"/>
    <col min="3832" max="3832" width="1.7109375" style="24" hidden="1"/>
    <col min="3833" max="3833" width="7" style="24" hidden="1"/>
    <col min="3834" max="3834" width="7.7109375" style="24" hidden="1"/>
    <col min="3835" max="3835" width="9.42578125" style="24" hidden="1"/>
    <col min="3836" max="3836" width="1.7109375" style="24" hidden="1"/>
    <col min="3837" max="3837" width="7" style="24" hidden="1"/>
    <col min="3838" max="3838" width="7.7109375" style="24" hidden="1"/>
    <col min="3839" max="3839" width="9.42578125" style="24" hidden="1"/>
    <col min="3840" max="3840" width="1.7109375" style="24" hidden="1"/>
    <col min="3841" max="3841" width="7" style="24" hidden="1"/>
    <col min="3842" max="3842" width="7.7109375" style="24" hidden="1"/>
    <col min="3843" max="3843" width="11.140625" style="24" hidden="1"/>
    <col min="3844" max="4082" width="11.42578125" style="24" hidden="1"/>
    <col min="4083" max="4083" width="29.5703125" style="24" hidden="1"/>
    <col min="4084" max="4084" width="9.42578125" style="24" hidden="1"/>
    <col min="4085" max="4085" width="7" style="24" hidden="1"/>
    <col min="4086" max="4086" width="7.7109375" style="24" hidden="1"/>
    <col min="4087" max="4087" width="9.42578125" style="24" hidden="1"/>
    <col min="4088" max="4088" width="1.7109375" style="24" hidden="1"/>
    <col min="4089" max="4089" width="7" style="24" hidden="1"/>
    <col min="4090" max="4090" width="7.7109375" style="24" hidden="1"/>
    <col min="4091" max="4091" width="9.42578125" style="24" hidden="1"/>
    <col min="4092" max="4092" width="1.7109375" style="24" hidden="1"/>
    <col min="4093" max="4093" width="7" style="24" hidden="1"/>
    <col min="4094" max="4094" width="7.7109375" style="24" hidden="1"/>
    <col min="4095" max="4095" width="9.42578125" style="24" hidden="1"/>
    <col min="4096" max="4096" width="1.7109375" style="24" hidden="1"/>
    <col min="4097" max="4097" width="7" style="24" hidden="1"/>
    <col min="4098" max="4098" width="7.7109375" style="24" hidden="1"/>
    <col min="4099" max="4099" width="11.140625" style="24" hidden="1"/>
    <col min="4100" max="4338" width="11.42578125" style="24" hidden="1"/>
    <col min="4339" max="4339" width="29.5703125" style="24" hidden="1"/>
    <col min="4340" max="4340" width="9.42578125" style="24" hidden="1"/>
    <col min="4341" max="4341" width="7" style="24" hidden="1"/>
    <col min="4342" max="4342" width="7.7109375" style="24" hidden="1"/>
    <col min="4343" max="4343" width="9.42578125" style="24" hidden="1"/>
    <col min="4344" max="4344" width="1.7109375" style="24" hidden="1"/>
    <col min="4345" max="4345" width="7" style="24" hidden="1"/>
    <col min="4346" max="4346" width="7.7109375" style="24" hidden="1"/>
    <col min="4347" max="4347" width="9.42578125" style="24" hidden="1"/>
    <col min="4348" max="4348" width="1.7109375" style="24" hidden="1"/>
    <col min="4349" max="4349" width="7" style="24" hidden="1"/>
    <col min="4350" max="4350" width="7.7109375" style="24" hidden="1"/>
    <col min="4351" max="4351" width="9.42578125" style="24" hidden="1"/>
    <col min="4352" max="4352" width="1.7109375" style="24" hidden="1"/>
    <col min="4353" max="4353" width="7" style="24" hidden="1"/>
    <col min="4354" max="4354" width="7.7109375" style="24" hidden="1"/>
    <col min="4355" max="4355" width="11.140625" style="24" hidden="1"/>
    <col min="4356" max="4594" width="11.42578125" style="24" hidden="1"/>
    <col min="4595" max="4595" width="29.5703125" style="24" hidden="1"/>
    <col min="4596" max="4596" width="9.42578125" style="24" hidden="1"/>
    <col min="4597" max="4597" width="7" style="24" hidden="1"/>
    <col min="4598" max="4598" width="7.7109375" style="24" hidden="1"/>
    <col min="4599" max="4599" width="9.42578125" style="24" hidden="1"/>
    <col min="4600" max="4600" width="1.7109375" style="24" hidden="1"/>
    <col min="4601" max="4601" width="7" style="24" hidden="1"/>
    <col min="4602" max="4602" width="7.7109375" style="24" hidden="1"/>
    <col min="4603" max="4603" width="9.42578125" style="24" hidden="1"/>
    <col min="4604" max="4604" width="1.7109375" style="24" hidden="1"/>
    <col min="4605" max="4605" width="7" style="24" hidden="1"/>
    <col min="4606" max="4606" width="7.7109375" style="24" hidden="1"/>
    <col min="4607" max="4607" width="9.42578125" style="24" hidden="1"/>
    <col min="4608" max="4608" width="1.7109375" style="24" hidden="1"/>
    <col min="4609" max="4609" width="7" style="24" hidden="1"/>
    <col min="4610" max="4610" width="7.7109375" style="24" hidden="1"/>
    <col min="4611" max="4611" width="11.140625" style="24" hidden="1"/>
    <col min="4612" max="4850" width="11.42578125" style="24" hidden="1"/>
    <col min="4851" max="4851" width="29.5703125" style="24" hidden="1"/>
    <col min="4852" max="4852" width="9.42578125" style="24" hidden="1"/>
    <col min="4853" max="4853" width="7" style="24" hidden="1"/>
    <col min="4854" max="4854" width="7.7109375" style="24" hidden="1"/>
    <col min="4855" max="4855" width="9.42578125" style="24" hidden="1"/>
    <col min="4856" max="4856" width="1.7109375" style="24" hidden="1"/>
    <col min="4857" max="4857" width="7" style="24" hidden="1"/>
    <col min="4858" max="4858" width="7.7109375" style="24" hidden="1"/>
    <col min="4859" max="4859" width="9.42578125" style="24" hidden="1"/>
    <col min="4860" max="4860" width="1.7109375" style="24" hidden="1"/>
    <col min="4861" max="4861" width="7" style="24" hidden="1"/>
    <col min="4862" max="4862" width="7.7109375" style="24" hidden="1"/>
    <col min="4863" max="4863" width="9.42578125" style="24" hidden="1"/>
    <col min="4864" max="4864" width="1.7109375" style="24" hidden="1"/>
    <col min="4865" max="4865" width="7" style="24" hidden="1"/>
    <col min="4866" max="4866" width="7.7109375" style="24" hidden="1"/>
    <col min="4867" max="4867" width="11.140625" style="24" hidden="1"/>
    <col min="4868" max="5106" width="11.42578125" style="24" hidden="1"/>
    <col min="5107" max="5107" width="29.5703125" style="24" hidden="1"/>
    <col min="5108" max="5108" width="9.42578125" style="24" hidden="1"/>
    <col min="5109" max="5109" width="7" style="24" hidden="1"/>
    <col min="5110" max="5110" width="7.7109375" style="24" hidden="1"/>
    <col min="5111" max="5111" width="9.42578125" style="24" hidden="1"/>
    <col min="5112" max="5112" width="1.7109375" style="24" hidden="1"/>
    <col min="5113" max="5113" width="7" style="24" hidden="1"/>
    <col min="5114" max="5114" width="7.7109375" style="24" hidden="1"/>
    <col min="5115" max="5115" width="9.42578125" style="24" hidden="1"/>
    <col min="5116" max="5116" width="1.7109375" style="24" hidden="1"/>
    <col min="5117" max="5117" width="7" style="24" hidden="1"/>
    <col min="5118" max="5118" width="7.7109375" style="24" hidden="1"/>
    <col min="5119" max="5119" width="9.42578125" style="24" hidden="1"/>
    <col min="5120" max="5120" width="1.7109375" style="24" hidden="1"/>
    <col min="5121" max="5121" width="7" style="24" hidden="1"/>
    <col min="5122" max="5122" width="7.7109375" style="24" hidden="1"/>
    <col min="5123" max="5123" width="11.140625" style="24" hidden="1"/>
    <col min="5124" max="5362" width="11.42578125" style="24" hidden="1"/>
    <col min="5363" max="5363" width="29.5703125" style="24" hidden="1"/>
    <col min="5364" max="5364" width="9.42578125" style="24" hidden="1"/>
    <col min="5365" max="5365" width="7" style="24" hidden="1"/>
    <col min="5366" max="5366" width="7.7109375" style="24" hidden="1"/>
    <col min="5367" max="5367" width="9.42578125" style="24" hidden="1"/>
    <col min="5368" max="5368" width="1.7109375" style="24" hidden="1"/>
    <col min="5369" max="5369" width="7" style="24" hidden="1"/>
    <col min="5370" max="5370" width="7.7109375" style="24" hidden="1"/>
    <col min="5371" max="5371" width="9.42578125" style="24" hidden="1"/>
    <col min="5372" max="5372" width="1.7109375" style="24" hidden="1"/>
    <col min="5373" max="5373" width="7" style="24" hidden="1"/>
    <col min="5374" max="5374" width="7.7109375" style="24" hidden="1"/>
    <col min="5375" max="5375" width="9.42578125" style="24" hidden="1"/>
    <col min="5376" max="5376" width="1.7109375" style="24" hidden="1"/>
    <col min="5377" max="5377" width="7" style="24" hidden="1"/>
    <col min="5378" max="5378" width="7.7109375" style="24" hidden="1"/>
    <col min="5379" max="5379" width="11.140625" style="24" hidden="1"/>
    <col min="5380" max="5618" width="11.42578125" style="24" hidden="1"/>
    <col min="5619" max="5619" width="29.5703125" style="24" hidden="1"/>
    <col min="5620" max="5620" width="9.42578125" style="24" hidden="1"/>
    <col min="5621" max="5621" width="7" style="24" hidden="1"/>
    <col min="5622" max="5622" width="7.7109375" style="24" hidden="1"/>
    <col min="5623" max="5623" width="9.42578125" style="24" hidden="1"/>
    <col min="5624" max="5624" width="1.7109375" style="24" hidden="1"/>
    <col min="5625" max="5625" width="7" style="24" hidden="1"/>
    <col min="5626" max="5626" width="7.7109375" style="24" hidden="1"/>
    <col min="5627" max="5627" width="9.42578125" style="24" hidden="1"/>
    <col min="5628" max="5628" width="1.7109375" style="24" hidden="1"/>
    <col min="5629" max="5629" width="7" style="24" hidden="1"/>
    <col min="5630" max="5630" width="7.7109375" style="24" hidden="1"/>
    <col min="5631" max="5631" width="9.42578125" style="24" hidden="1"/>
    <col min="5632" max="5632" width="1.7109375" style="24" hidden="1"/>
    <col min="5633" max="5633" width="7" style="24" hidden="1"/>
    <col min="5634" max="5634" width="7.7109375" style="24" hidden="1"/>
    <col min="5635" max="5635" width="11.140625" style="24" hidden="1"/>
    <col min="5636" max="5874" width="11.42578125" style="24" hidden="1"/>
    <col min="5875" max="5875" width="29.5703125" style="24" hidden="1"/>
    <col min="5876" max="5876" width="9.42578125" style="24" hidden="1"/>
    <col min="5877" max="5877" width="7" style="24" hidden="1"/>
    <col min="5878" max="5878" width="7.7109375" style="24" hidden="1"/>
    <col min="5879" max="5879" width="9.42578125" style="24" hidden="1"/>
    <col min="5880" max="5880" width="1.7109375" style="24" hidden="1"/>
    <col min="5881" max="5881" width="7" style="24" hidden="1"/>
    <col min="5882" max="5882" width="7.7109375" style="24" hidden="1"/>
    <col min="5883" max="5883" width="9.42578125" style="24" hidden="1"/>
    <col min="5884" max="5884" width="1.7109375" style="24" hidden="1"/>
    <col min="5885" max="5885" width="7" style="24" hidden="1"/>
    <col min="5886" max="5886" width="7.7109375" style="24" hidden="1"/>
    <col min="5887" max="5887" width="9.42578125" style="24" hidden="1"/>
    <col min="5888" max="5888" width="1.7109375" style="24" hidden="1"/>
    <col min="5889" max="5889" width="7" style="24" hidden="1"/>
    <col min="5890" max="5890" width="7.7109375" style="24" hidden="1"/>
    <col min="5891" max="5891" width="11.140625" style="24" hidden="1"/>
    <col min="5892" max="6130" width="11.42578125" style="24" hidden="1"/>
    <col min="6131" max="6131" width="29.5703125" style="24" hidden="1"/>
    <col min="6132" max="6132" width="9.42578125" style="24" hidden="1"/>
    <col min="6133" max="6133" width="7" style="24" hidden="1"/>
    <col min="6134" max="6134" width="7.7109375" style="24" hidden="1"/>
    <col min="6135" max="6135" width="9.42578125" style="24" hidden="1"/>
    <col min="6136" max="6136" width="1.7109375" style="24" hidden="1"/>
    <col min="6137" max="6137" width="7" style="24" hidden="1"/>
    <col min="6138" max="6138" width="7.7109375" style="24" hidden="1"/>
    <col min="6139" max="6139" width="9.42578125" style="24" hidden="1"/>
    <col min="6140" max="6140" width="1.7109375" style="24" hidden="1"/>
    <col min="6141" max="6141" width="7" style="24" hidden="1"/>
    <col min="6142" max="6142" width="7.7109375" style="24" hidden="1"/>
    <col min="6143" max="6143" width="9.42578125" style="24" hidden="1"/>
    <col min="6144" max="6144" width="1.7109375" style="24" hidden="1"/>
    <col min="6145" max="6145" width="7" style="24" hidden="1"/>
    <col min="6146" max="6146" width="7.7109375" style="24" hidden="1"/>
    <col min="6147" max="6147" width="11.140625" style="24" hidden="1"/>
    <col min="6148" max="6386" width="11.42578125" style="24" hidden="1"/>
    <col min="6387" max="6387" width="29.5703125" style="24" hidden="1"/>
    <col min="6388" max="6388" width="9.42578125" style="24" hidden="1"/>
    <col min="6389" max="6389" width="7" style="24" hidden="1"/>
    <col min="6390" max="6390" width="7.7109375" style="24" hidden="1"/>
    <col min="6391" max="6391" width="9.42578125" style="24" hidden="1"/>
    <col min="6392" max="6392" width="1.7109375" style="24" hidden="1"/>
    <col min="6393" max="6393" width="7" style="24" hidden="1"/>
    <col min="6394" max="6394" width="7.7109375" style="24" hidden="1"/>
    <col min="6395" max="6395" width="9.42578125" style="24" hidden="1"/>
    <col min="6396" max="6396" width="1.7109375" style="24" hidden="1"/>
    <col min="6397" max="6397" width="7" style="24" hidden="1"/>
    <col min="6398" max="6398" width="7.7109375" style="24" hidden="1"/>
    <col min="6399" max="6399" width="9.42578125" style="24" hidden="1"/>
    <col min="6400" max="6400" width="1.7109375" style="24" hidden="1"/>
    <col min="6401" max="6401" width="7" style="24" hidden="1"/>
    <col min="6402" max="6402" width="7.7109375" style="24" hidden="1"/>
    <col min="6403" max="6403" width="11.140625" style="24" hidden="1"/>
    <col min="6404" max="6642" width="11.42578125" style="24" hidden="1"/>
    <col min="6643" max="6643" width="29.5703125" style="24" hidden="1"/>
    <col min="6644" max="6644" width="9.42578125" style="24" hidden="1"/>
    <col min="6645" max="6645" width="7" style="24" hidden="1"/>
    <col min="6646" max="6646" width="7.7109375" style="24" hidden="1"/>
    <col min="6647" max="6647" width="9.42578125" style="24" hidden="1"/>
    <col min="6648" max="6648" width="1.7109375" style="24" hidden="1"/>
    <col min="6649" max="6649" width="7" style="24" hidden="1"/>
    <col min="6650" max="6650" width="7.7109375" style="24" hidden="1"/>
    <col min="6651" max="6651" width="9.42578125" style="24" hidden="1"/>
    <col min="6652" max="6652" width="1.7109375" style="24" hidden="1"/>
    <col min="6653" max="6653" width="7" style="24" hidden="1"/>
    <col min="6654" max="6654" width="7.7109375" style="24" hidden="1"/>
    <col min="6655" max="6655" width="9.42578125" style="24" hidden="1"/>
    <col min="6656" max="6656" width="1.7109375" style="24" hidden="1"/>
    <col min="6657" max="6657" width="7" style="24" hidden="1"/>
    <col min="6658" max="6658" width="7.7109375" style="24" hidden="1"/>
    <col min="6659" max="6659" width="11.140625" style="24" hidden="1"/>
    <col min="6660" max="6898" width="11.42578125" style="24" hidden="1"/>
    <col min="6899" max="6899" width="29.5703125" style="24" hidden="1"/>
    <col min="6900" max="6900" width="9.42578125" style="24" hidden="1"/>
    <col min="6901" max="6901" width="7" style="24" hidden="1"/>
    <col min="6902" max="6902" width="7.7109375" style="24" hidden="1"/>
    <col min="6903" max="6903" width="9.42578125" style="24" hidden="1"/>
    <col min="6904" max="6904" width="1.7109375" style="24" hidden="1"/>
    <col min="6905" max="6905" width="7" style="24" hidden="1"/>
    <col min="6906" max="6906" width="7.7109375" style="24" hidden="1"/>
    <col min="6907" max="6907" width="9.42578125" style="24" hidden="1"/>
    <col min="6908" max="6908" width="1.7109375" style="24" hidden="1"/>
    <col min="6909" max="6909" width="7" style="24" hidden="1"/>
    <col min="6910" max="6910" width="7.7109375" style="24" hidden="1"/>
    <col min="6911" max="6911" width="9.42578125" style="24" hidden="1"/>
    <col min="6912" max="6912" width="1.7109375" style="24" hidden="1"/>
    <col min="6913" max="6913" width="7" style="24" hidden="1"/>
    <col min="6914" max="6914" width="7.7109375" style="24" hidden="1"/>
    <col min="6915" max="6915" width="11.140625" style="24" hidden="1"/>
    <col min="6916" max="7154" width="11.42578125" style="24" hidden="1"/>
    <col min="7155" max="7155" width="29.5703125" style="24" hidden="1"/>
    <col min="7156" max="7156" width="9.42578125" style="24" hidden="1"/>
    <col min="7157" max="7157" width="7" style="24" hidden="1"/>
    <col min="7158" max="7158" width="7.7109375" style="24" hidden="1"/>
    <col min="7159" max="7159" width="9.42578125" style="24" hidden="1"/>
    <col min="7160" max="7160" width="1.7109375" style="24" hidden="1"/>
    <col min="7161" max="7161" width="7" style="24" hidden="1"/>
    <col min="7162" max="7162" width="7.7109375" style="24" hidden="1"/>
    <col min="7163" max="7163" width="9.42578125" style="24" hidden="1"/>
    <col min="7164" max="7164" width="1.7109375" style="24" hidden="1"/>
    <col min="7165" max="7165" width="7" style="24" hidden="1"/>
    <col min="7166" max="7166" width="7.7109375" style="24" hidden="1"/>
    <col min="7167" max="7167" width="9.42578125" style="24" hidden="1"/>
    <col min="7168" max="7168" width="1.7109375" style="24" hidden="1"/>
    <col min="7169" max="7169" width="7" style="24" hidden="1"/>
    <col min="7170" max="7170" width="7.7109375" style="24" hidden="1"/>
    <col min="7171" max="7171" width="11.140625" style="24" hidden="1"/>
    <col min="7172" max="7410" width="11.42578125" style="24" hidden="1"/>
    <col min="7411" max="7411" width="29.5703125" style="24" hidden="1"/>
    <col min="7412" max="7412" width="9.42578125" style="24" hidden="1"/>
    <col min="7413" max="7413" width="7" style="24" hidden="1"/>
    <col min="7414" max="7414" width="7.7109375" style="24" hidden="1"/>
    <col min="7415" max="7415" width="9.42578125" style="24" hidden="1"/>
    <col min="7416" max="7416" width="1.7109375" style="24" hidden="1"/>
    <col min="7417" max="7417" width="7" style="24" hidden="1"/>
    <col min="7418" max="7418" width="7.7109375" style="24" hidden="1"/>
    <col min="7419" max="7419" width="9.42578125" style="24" hidden="1"/>
    <col min="7420" max="7420" width="1.7109375" style="24" hidden="1"/>
    <col min="7421" max="7421" width="7" style="24" hidden="1"/>
    <col min="7422" max="7422" width="7.7109375" style="24" hidden="1"/>
    <col min="7423" max="7423" width="9.42578125" style="24" hidden="1"/>
    <col min="7424" max="7424" width="1.7109375" style="24" hidden="1"/>
    <col min="7425" max="7425" width="7" style="24" hidden="1"/>
    <col min="7426" max="7426" width="7.7109375" style="24" hidden="1"/>
    <col min="7427" max="7427" width="11.140625" style="24" hidden="1"/>
    <col min="7428" max="7666" width="11.42578125" style="24" hidden="1"/>
    <col min="7667" max="7667" width="29.5703125" style="24" hidden="1"/>
    <col min="7668" max="7668" width="9.42578125" style="24" hidden="1"/>
    <col min="7669" max="7669" width="7" style="24" hidden="1"/>
    <col min="7670" max="7670" width="7.7109375" style="24" hidden="1"/>
    <col min="7671" max="7671" width="9.42578125" style="24" hidden="1"/>
    <col min="7672" max="7672" width="1.7109375" style="24" hidden="1"/>
    <col min="7673" max="7673" width="7" style="24" hidden="1"/>
    <col min="7674" max="7674" width="7.7109375" style="24" hidden="1"/>
    <col min="7675" max="7675" width="9.42578125" style="24" hidden="1"/>
    <col min="7676" max="7676" width="1.7109375" style="24" hidden="1"/>
    <col min="7677" max="7677" width="7" style="24" hidden="1"/>
    <col min="7678" max="7678" width="7.7109375" style="24" hidden="1"/>
    <col min="7679" max="7679" width="9.42578125" style="24" hidden="1"/>
    <col min="7680" max="7680" width="1.7109375" style="24" hidden="1"/>
    <col min="7681" max="7681" width="7" style="24" hidden="1"/>
    <col min="7682" max="7682" width="7.7109375" style="24" hidden="1"/>
    <col min="7683" max="7683" width="11.140625" style="24" hidden="1"/>
    <col min="7684" max="7922" width="11.42578125" style="24" hidden="1"/>
    <col min="7923" max="7923" width="29.5703125" style="24" hidden="1"/>
    <col min="7924" max="7924" width="9.42578125" style="24" hidden="1"/>
    <col min="7925" max="7925" width="7" style="24" hidden="1"/>
    <col min="7926" max="7926" width="7.7109375" style="24" hidden="1"/>
    <col min="7927" max="7927" width="9.42578125" style="24" hidden="1"/>
    <col min="7928" max="7928" width="1.7109375" style="24" hidden="1"/>
    <col min="7929" max="7929" width="7" style="24" hidden="1"/>
    <col min="7930" max="7930" width="7.7109375" style="24" hidden="1"/>
    <col min="7931" max="7931" width="9.42578125" style="24" hidden="1"/>
    <col min="7932" max="7932" width="1.7109375" style="24" hidden="1"/>
    <col min="7933" max="7933" width="7" style="24" hidden="1"/>
    <col min="7934" max="7934" width="7.7109375" style="24" hidden="1"/>
    <col min="7935" max="7935" width="9.42578125" style="24" hidden="1"/>
    <col min="7936" max="7936" width="1.7109375" style="24" hidden="1"/>
    <col min="7937" max="7937" width="7" style="24" hidden="1"/>
    <col min="7938" max="7938" width="7.7109375" style="24" hidden="1"/>
    <col min="7939" max="7939" width="11.140625" style="24" hidden="1"/>
    <col min="7940" max="8178" width="11.42578125" style="24" hidden="1"/>
    <col min="8179" max="8179" width="29.5703125" style="24" hidden="1"/>
    <col min="8180" max="8180" width="9.42578125" style="24" hidden="1"/>
    <col min="8181" max="8181" width="7" style="24" hidden="1"/>
    <col min="8182" max="8182" width="7.7109375" style="24" hidden="1"/>
    <col min="8183" max="8183" width="9.42578125" style="24" hidden="1"/>
    <col min="8184" max="8184" width="1.7109375" style="24" hidden="1"/>
    <col min="8185" max="8185" width="7" style="24" hidden="1"/>
    <col min="8186" max="8186" width="7.7109375" style="24" hidden="1"/>
    <col min="8187" max="8187" width="9.42578125" style="24" hidden="1"/>
    <col min="8188" max="8188" width="1.7109375" style="24" hidden="1"/>
    <col min="8189" max="8189" width="7" style="24" hidden="1"/>
    <col min="8190" max="8190" width="7.7109375" style="24" hidden="1"/>
    <col min="8191" max="8191" width="9.42578125" style="24" hidden="1"/>
    <col min="8192" max="8192" width="1.7109375" style="24" hidden="1"/>
    <col min="8193" max="8193" width="7" style="24" hidden="1"/>
    <col min="8194" max="8194" width="7.7109375" style="24" hidden="1"/>
    <col min="8195" max="8195" width="11.140625" style="24" hidden="1"/>
    <col min="8196" max="8434" width="11.42578125" style="24" hidden="1"/>
    <col min="8435" max="8435" width="29.5703125" style="24" hidden="1"/>
    <col min="8436" max="8436" width="9.42578125" style="24" hidden="1"/>
    <col min="8437" max="8437" width="7" style="24" hidden="1"/>
    <col min="8438" max="8438" width="7.7109375" style="24" hidden="1"/>
    <col min="8439" max="8439" width="9.42578125" style="24" hidden="1"/>
    <col min="8440" max="8440" width="1.7109375" style="24" hidden="1"/>
    <col min="8441" max="8441" width="7" style="24" hidden="1"/>
    <col min="8442" max="8442" width="7.7109375" style="24" hidden="1"/>
    <col min="8443" max="8443" width="9.42578125" style="24" hidden="1"/>
    <col min="8444" max="8444" width="1.7109375" style="24" hidden="1"/>
    <col min="8445" max="8445" width="7" style="24" hidden="1"/>
    <col min="8446" max="8446" width="7.7109375" style="24" hidden="1"/>
    <col min="8447" max="8447" width="9.42578125" style="24" hidden="1"/>
    <col min="8448" max="8448" width="1.7109375" style="24" hidden="1"/>
    <col min="8449" max="8449" width="7" style="24" hidden="1"/>
    <col min="8450" max="8450" width="7.7109375" style="24" hidden="1"/>
    <col min="8451" max="8451" width="11.140625" style="24" hidden="1"/>
    <col min="8452" max="8690" width="11.42578125" style="24" hidden="1"/>
    <col min="8691" max="8691" width="29.5703125" style="24" hidden="1"/>
    <col min="8692" max="8692" width="9.42578125" style="24" hidden="1"/>
    <col min="8693" max="8693" width="7" style="24" hidden="1"/>
    <col min="8694" max="8694" width="7.7109375" style="24" hidden="1"/>
    <col min="8695" max="8695" width="9.42578125" style="24" hidden="1"/>
    <col min="8696" max="8696" width="1.7109375" style="24" hidden="1"/>
    <col min="8697" max="8697" width="7" style="24" hidden="1"/>
    <col min="8698" max="8698" width="7.7109375" style="24" hidden="1"/>
    <col min="8699" max="8699" width="9.42578125" style="24" hidden="1"/>
    <col min="8700" max="8700" width="1.7109375" style="24" hidden="1"/>
    <col min="8701" max="8701" width="7" style="24" hidden="1"/>
    <col min="8702" max="8702" width="7.7109375" style="24" hidden="1"/>
    <col min="8703" max="8703" width="9.42578125" style="24" hidden="1"/>
    <col min="8704" max="8704" width="1.7109375" style="24" hidden="1"/>
    <col min="8705" max="8705" width="7" style="24" hidden="1"/>
    <col min="8706" max="8706" width="7.7109375" style="24" hidden="1"/>
    <col min="8707" max="8707" width="11.140625" style="24" hidden="1"/>
    <col min="8708" max="8946" width="11.42578125" style="24" hidden="1"/>
    <col min="8947" max="8947" width="29.5703125" style="24" hidden="1"/>
    <col min="8948" max="8948" width="9.42578125" style="24" hidden="1"/>
    <col min="8949" max="8949" width="7" style="24" hidden="1"/>
    <col min="8950" max="8950" width="7.7109375" style="24" hidden="1"/>
    <col min="8951" max="8951" width="9.42578125" style="24" hidden="1"/>
    <col min="8952" max="8952" width="1.7109375" style="24" hidden="1"/>
    <col min="8953" max="8953" width="7" style="24" hidden="1"/>
    <col min="8954" max="8954" width="7.7109375" style="24" hidden="1"/>
    <col min="8955" max="8955" width="9.42578125" style="24" hidden="1"/>
    <col min="8956" max="8956" width="1.7109375" style="24" hidden="1"/>
    <col min="8957" max="8957" width="7" style="24" hidden="1"/>
    <col min="8958" max="8958" width="7.7109375" style="24" hidden="1"/>
    <col min="8959" max="8959" width="9.42578125" style="24" hidden="1"/>
    <col min="8960" max="8960" width="1.7109375" style="24" hidden="1"/>
    <col min="8961" max="8961" width="7" style="24" hidden="1"/>
    <col min="8962" max="8962" width="7.7109375" style="24" hidden="1"/>
    <col min="8963" max="8963" width="11.140625" style="24" hidden="1"/>
    <col min="8964" max="9202" width="11.42578125" style="24" hidden="1"/>
    <col min="9203" max="9203" width="29.5703125" style="24" hidden="1"/>
    <col min="9204" max="9204" width="9.42578125" style="24" hidden="1"/>
    <col min="9205" max="9205" width="7" style="24" hidden="1"/>
    <col min="9206" max="9206" width="7.7109375" style="24" hidden="1"/>
    <col min="9207" max="9207" width="9.42578125" style="24" hidden="1"/>
    <col min="9208" max="9208" width="1.7109375" style="24" hidden="1"/>
    <col min="9209" max="9209" width="7" style="24" hidden="1"/>
    <col min="9210" max="9210" width="7.7109375" style="24" hidden="1"/>
    <col min="9211" max="9211" width="9.42578125" style="24" hidden="1"/>
    <col min="9212" max="9212" width="1.7109375" style="24" hidden="1"/>
    <col min="9213" max="9213" width="7" style="24" hidden="1"/>
    <col min="9214" max="9214" width="7.7109375" style="24" hidden="1"/>
    <col min="9215" max="9215" width="9.42578125" style="24" hidden="1"/>
    <col min="9216" max="9216" width="1.7109375" style="24" hidden="1"/>
    <col min="9217" max="9217" width="7" style="24" hidden="1"/>
    <col min="9218" max="9218" width="7.7109375" style="24" hidden="1"/>
    <col min="9219" max="9219" width="11.140625" style="24" hidden="1"/>
    <col min="9220" max="9458" width="11.42578125" style="24" hidden="1"/>
    <col min="9459" max="9459" width="29.5703125" style="24" hidden="1"/>
    <col min="9460" max="9460" width="9.42578125" style="24" hidden="1"/>
    <col min="9461" max="9461" width="7" style="24" hidden="1"/>
    <col min="9462" max="9462" width="7.7109375" style="24" hidden="1"/>
    <col min="9463" max="9463" width="9.42578125" style="24" hidden="1"/>
    <col min="9464" max="9464" width="1.7109375" style="24" hidden="1"/>
    <col min="9465" max="9465" width="7" style="24" hidden="1"/>
    <col min="9466" max="9466" width="7.7109375" style="24" hidden="1"/>
    <col min="9467" max="9467" width="9.42578125" style="24" hidden="1"/>
    <col min="9468" max="9468" width="1.7109375" style="24" hidden="1"/>
    <col min="9469" max="9469" width="7" style="24" hidden="1"/>
    <col min="9470" max="9470" width="7.7109375" style="24" hidden="1"/>
    <col min="9471" max="9471" width="9.42578125" style="24" hidden="1"/>
    <col min="9472" max="9472" width="1.7109375" style="24" hidden="1"/>
    <col min="9473" max="9473" width="7" style="24" hidden="1"/>
    <col min="9474" max="9474" width="7.7109375" style="24" hidden="1"/>
    <col min="9475" max="9475" width="11.140625" style="24" hidden="1"/>
    <col min="9476" max="9714" width="11.42578125" style="24" hidden="1"/>
    <col min="9715" max="9715" width="29.5703125" style="24" hidden="1"/>
    <col min="9716" max="9716" width="9.42578125" style="24" hidden="1"/>
    <col min="9717" max="9717" width="7" style="24" hidden="1"/>
    <col min="9718" max="9718" width="7.7109375" style="24" hidden="1"/>
    <col min="9719" max="9719" width="9.42578125" style="24" hidden="1"/>
    <col min="9720" max="9720" width="1.7109375" style="24" hidden="1"/>
    <col min="9721" max="9721" width="7" style="24" hidden="1"/>
    <col min="9722" max="9722" width="7.7109375" style="24" hidden="1"/>
    <col min="9723" max="9723" width="9.42578125" style="24" hidden="1"/>
    <col min="9724" max="9724" width="1.7109375" style="24" hidden="1"/>
    <col min="9725" max="9725" width="7" style="24" hidden="1"/>
    <col min="9726" max="9726" width="7.7109375" style="24" hidden="1"/>
    <col min="9727" max="9727" width="9.42578125" style="24" hidden="1"/>
    <col min="9728" max="9728" width="1.7109375" style="24" hidden="1"/>
    <col min="9729" max="9729" width="7" style="24" hidden="1"/>
    <col min="9730" max="9730" width="7.7109375" style="24" hidden="1"/>
    <col min="9731" max="9731" width="11.140625" style="24" hidden="1"/>
    <col min="9732" max="9970" width="11.42578125" style="24" hidden="1"/>
    <col min="9971" max="9971" width="29.5703125" style="24" hidden="1"/>
    <col min="9972" max="9972" width="9.42578125" style="24" hidden="1"/>
    <col min="9973" max="9973" width="7" style="24" hidden="1"/>
    <col min="9974" max="9974" width="7.7109375" style="24" hidden="1"/>
    <col min="9975" max="9975" width="9.42578125" style="24" hidden="1"/>
    <col min="9976" max="9976" width="1.7109375" style="24" hidden="1"/>
    <col min="9977" max="9977" width="7" style="24" hidden="1"/>
    <col min="9978" max="9978" width="7.7109375" style="24" hidden="1"/>
    <col min="9979" max="9979" width="9.42578125" style="24" hidden="1"/>
    <col min="9980" max="9980" width="1.7109375" style="24" hidden="1"/>
    <col min="9981" max="9981" width="7" style="24" hidden="1"/>
    <col min="9982" max="9982" width="7.7109375" style="24" hidden="1"/>
    <col min="9983" max="9983" width="9.42578125" style="24" hidden="1"/>
    <col min="9984" max="9984" width="1.7109375" style="24" hidden="1"/>
    <col min="9985" max="9985" width="7" style="24" hidden="1"/>
    <col min="9986" max="9986" width="7.7109375" style="24" hidden="1"/>
    <col min="9987" max="9987" width="11.140625" style="24" hidden="1"/>
    <col min="9988" max="10226" width="11.42578125" style="24" hidden="1"/>
    <col min="10227" max="10227" width="29.5703125" style="24" hidden="1"/>
    <col min="10228" max="10228" width="9.42578125" style="24" hidden="1"/>
    <col min="10229" max="10229" width="7" style="24" hidden="1"/>
    <col min="10230" max="10230" width="7.7109375" style="24" hidden="1"/>
    <col min="10231" max="10231" width="9.42578125" style="24" hidden="1"/>
    <col min="10232" max="10232" width="1.7109375" style="24" hidden="1"/>
    <col min="10233" max="10233" width="7" style="24" hidden="1"/>
    <col min="10234" max="10234" width="7.7109375" style="24" hidden="1"/>
    <col min="10235" max="10235" width="9.42578125" style="24" hidden="1"/>
    <col min="10236" max="10236" width="1.7109375" style="24" hidden="1"/>
    <col min="10237" max="10237" width="7" style="24" hidden="1"/>
    <col min="10238" max="10238" width="7.7109375" style="24" hidden="1"/>
    <col min="10239" max="10239" width="9.42578125" style="24" hidden="1"/>
    <col min="10240" max="10240" width="1.7109375" style="24" hidden="1"/>
    <col min="10241" max="10241" width="7" style="24" hidden="1"/>
    <col min="10242" max="10242" width="7.7109375" style="24" hidden="1"/>
    <col min="10243" max="10243" width="11.140625" style="24" hidden="1"/>
    <col min="10244" max="10482" width="11.42578125" style="24" hidden="1"/>
    <col min="10483" max="10483" width="29.5703125" style="24" hidden="1"/>
    <col min="10484" max="10484" width="9.42578125" style="24" hidden="1"/>
    <col min="10485" max="10485" width="7" style="24" hidden="1"/>
    <col min="10486" max="10486" width="7.7109375" style="24" hidden="1"/>
    <col min="10487" max="10487" width="9.42578125" style="24" hidden="1"/>
    <col min="10488" max="10488" width="1.7109375" style="24" hidden="1"/>
    <col min="10489" max="10489" width="7" style="24" hidden="1"/>
    <col min="10490" max="10490" width="7.7109375" style="24" hidden="1"/>
    <col min="10491" max="10491" width="9.42578125" style="24" hidden="1"/>
    <col min="10492" max="10492" width="1.7109375" style="24" hidden="1"/>
    <col min="10493" max="10493" width="7" style="24" hidden="1"/>
    <col min="10494" max="10494" width="7.7109375" style="24" hidden="1"/>
    <col min="10495" max="10495" width="9.42578125" style="24" hidden="1"/>
    <col min="10496" max="10496" width="1.7109375" style="24" hidden="1"/>
    <col min="10497" max="10497" width="7" style="24" hidden="1"/>
    <col min="10498" max="10498" width="7.7109375" style="24" hidden="1"/>
    <col min="10499" max="10499" width="11.140625" style="24" hidden="1"/>
    <col min="10500" max="10738" width="11.42578125" style="24" hidden="1"/>
    <col min="10739" max="10739" width="29.5703125" style="24" hidden="1"/>
    <col min="10740" max="10740" width="9.42578125" style="24" hidden="1"/>
    <col min="10741" max="10741" width="7" style="24" hidden="1"/>
    <col min="10742" max="10742" width="7.7109375" style="24" hidden="1"/>
    <col min="10743" max="10743" width="9.42578125" style="24" hidden="1"/>
    <col min="10744" max="10744" width="1.7109375" style="24" hidden="1"/>
    <col min="10745" max="10745" width="7" style="24" hidden="1"/>
    <col min="10746" max="10746" width="7.7109375" style="24" hidden="1"/>
    <col min="10747" max="10747" width="9.42578125" style="24" hidden="1"/>
    <col min="10748" max="10748" width="1.7109375" style="24" hidden="1"/>
    <col min="10749" max="10749" width="7" style="24" hidden="1"/>
    <col min="10750" max="10750" width="7.7109375" style="24" hidden="1"/>
    <col min="10751" max="10751" width="9.42578125" style="24" hidden="1"/>
    <col min="10752" max="10752" width="1.7109375" style="24" hidden="1"/>
    <col min="10753" max="10753" width="7" style="24" hidden="1"/>
    <col min="10754" max="10754" width="7.7109375" style="24" hidden="1"/>
    <col min="10755" max="10755" width="11.140625" style="24" hidden="1"/>
    <col min="10756" max="10994" width="11.42578125" style="24" hidden="1"/>
    <col min="10995" max="10995" width="29.5703125" style="24" hidden="1"/>
    <col min="10996" max="10996" width="9.42578125" style="24" hidden="1"/>
    <col min="10997" max="10997" width="7" style="24" hidden="1"/>
    <col min="10998" max="10998" width="7.7109375" style="24" hidden="1"/>
    <col min="10999" max="10999" width="9.42578125" style="24" hidden="1"/>
    <col min="11000" max="11000" width="1.7109375" style="24" hidden="1"/>
    <col min="11001" max="11001" width="7" style="24" hidden="1"/>
    <col min="11002" max="11002" width="7.7109375" style="24" hidden="1"/>
    <col min="11003" max="11003" width="9.42578125" style="24" hidden="1"/>
    <col min="11004" max="11004" width="1.7109375" style="24" hidden="1"/>
    <col min="11005" max="11005" width="7" style="24" hidden="1"/>
    <col min="11006" max="11006" width="7.7109375" style="24" hidden="1"/>
    <col min="11007" max="11007" width="9.42578125" style="24" hidden="1"/>
    <col min="11008" max="11008" width="1.7109375" style="24" hidden="1"/>
    <col min="11009" max="11009" width="7" style="24" hidden="1"/>
    <col min="11010" max="11010" width="7.7109375" style="24" hidden="1"/>
    <col min="11011" max="11011" width="11.140625" style="24" hidden="1"/>
    <col min="11012" max="11250" width="11.42578125" style="24" hidden="1"/>
    <col min="11251" max="11251" width="29.5703125" style="24" hidden="1"/>
    <col min="11252" max="11252" width="9.42578125" style="24" hidden="1"/>
    <col min="11253" max="11253" width="7" style="24" hidden="1"/>
    <col min="11254" max="11254" width="7.7109375" style="24" hidden="1"/>
    <col min="11255" max="11255" width="9.42578125" style="24" hidden="1"/>
    <col min="11256" max="11256" width="1.7109375" style="24" hidden="1"/>
    <col min="11257" max="11257" width="7" style="24" hidden="1"/>
    <col min="11258" max="11258" width="7.7109375" style="24" hidden="1"/>
    <col min="11259" max="11259" width="9.42578125" style="24" hidden="1"/>
    <col min="11260" max="11260" width="1.7109375" style="24" hidden="1"/>
    <col min="11261" max="11261" width="7" style="24" hidden="1"/>
    <col min="11262" max="11262" width="7.7109375" style="24" hidden="1"/>
    <col min="11263" max="11263" width="9.42578125" style="24" hidden="1"/>
    <col min="11264" max="11264" width="1.7109375" style="24" hidden="1"/>
    <col min="11265" max="11265" width="7" style="24" hidden="1"/>
    <col min="11266" max="11266" width="7.7109375" style="24" hidden="1"/>
    <col min="11267" max="11267" width="11.140625" style="24" hidden="1"/>
    <col min="11268" max="11506" width="11.42578125" style="24" hidden="1"/>
    <col min="11507" max="11507" width="29.5703125" style="24" hidden="1"/>
    <col min="11508" max="11508" width="9.42578125" style="24" hidden="1"/>
    <col min="11509" max="11509" width="7" style="24" hidden="1"/>
    <col min="11510" max="11510" width="7.7109375" style="24" hidden="1"/>
    <col min="11511" max="11511" width="9.42578125" style="24" hidden="1"/>
    <col min="11512" max="11512" width="1.7109375" style="24" hidden="1"/>
    <col min="11513" max="11513" width="7" style="24" hidden="1"/>
    <col min="11514" max="11514" width="7.7109375" style="24" hidden="1"/>
    <col min="11515" max="11515" width="9.42578125" style="24" hidden="1"/>
    <col min="11516" max="11516" width="1.7109375" style="24" hidden="1"/>
    <col min="11517" max="11517" width="7" style="24" hidden="1"/>
    <col min="11518" max="11518" width="7.7109375" style="24" hidden="1"/>
    <col min="11519" max="11519" width="9.42578125" style="24" hidden="1"/>
    <col min="11520" max="11520" width="1.7109375" style="24" hidden="1"/>
    <col min="11521" max="11521" width="7" style="24" hidden="1"/>
    <col min="11522" max="11522" width="7.7109375" style="24" hidden="1"/>
    <col min="11523" max="11523" width="11.140625" style="24" hidden="1"/>
    <col min="11524" max="11762" width="11.42578125" style="24" hidden="1"/>
    <col min="11763" max="11763" width="29.5703125" style="24" hidden="1"/>
    <col min="11764" max="11764" width="9.42578125" style="24" hidden="1"/>
    <col min="11765" max="11765" width="7" style="24" hidden="1"/>
    <col min="11766" max="11766" width="7.7109375" style="24" hidden="1"/>
    <col min="11767" max="11767" width="9.42578125" style="24" hidden="1"/>
    <col min="11768" max="11768" width="1.7109375" style="24" hidden="1"/>
    <col min="11769" max="11769" width="7" style="24" hidden="1"/>
    <col min="11770" max="11770" width="7.7109375" style="24" hidden="1"/>
    <col min="11771" max="11771" width="9.42578125" style="24" hidden="1"/>
    <col min="11772" max="11772" width="1.7109375" style="24" hidden="1"/>
    <col min="11773" max="11773" width="7" style="24" hidden="1"/>
    <col min="11774" max="11774" width="7.7109375" style="24" hidden="1"/>
    <col min="11775" max="11775" width="9.42578125" style="24" hidden="1"/>
    <col min="11776" max="11776" width="1.7109375" style="24" hidden="1"/>
    <col min="11777" max="11777" width="7" style="24" hidden="1"/>
    <col min="11778" max="11778" width="7.7109375" style="24" hidden="1"/>
    <col min="11779" max="11779" width="11.140625" style="24" hidden="1"/>
    <col min="11780" max="12018" width="11.42578125" style="24" hidden="1"/>
    <col min="12019" max="12019" width="29.5703125" style="24" hidden="1"/>
    <col min="12020" max="12020" width="9.42578125" style="24" hidden="1"/>
    <col min="12021" max="12021" width="7" style="24" hidden="1"/>
    <col min="12022" max="12022" width="7.7109375" style="24" hidden="1"/>
    <col min="12023" max="12023" width="9.42578125" style="24" hidden="1"/>
    <col min="12024" max="12024" width="1.7109375" style="24" hidden="1"/>
    <col min="12025" max="12025" width="7" style="24" hidden="1"/>
    <col min="12026" max="12026" width="7.7109375" style="24" hidden="1"/>
    <col min="12027" max="12027" width="9.42578125" style="24" hidden="1"/>
    <col min="12028" max="12028" width="1.7109375" style="24" hidden="1"/>
    <col min="12029" max="12029" width="7" style="24" hidden="1"/>
    <col min="12030" max="12030" width="7.7109375" style="24" hidden="1"/>
    <col min="12031" max="12031" width="9.42578125" style="24" hidden="1"/>
    <col min="12032" max="12032" width="1.7109375" style="24" hidden="1"/>
    <col min="12033" max="12033" width="7" style="24" hidden="1"/>
    <col min="12034" max="12034" width="7.7109375" style="24" hidden="1"/>
    <col min="12035" max="12035" width="11.140625" style="24" hidden="1"/>
    <col min="12036" max="12274" width="11.42578125" style="24" hidden="1"/>
    <col min="12275" max="12275" width="29.5703125" style="24" hidden="1"/>
    <col min="12276" max="12276" width="9.42578125" style="24" hidden="1"/>
    <col min="12277" max="12277" width="7" style="24" hidden="1"/>
    <col min="12278" max="12278" width="7.7109375" style="24" hidden="1"/>
    <col min="12279" max="12279" width="9.42578125" style="24" hidden="1"/>
    <col min="12280" max="12280" width="1.7109375" style="24" hidden="1"/>
    <col min="12281" max="12281" width="7" style="24" hidden="1"/>
    <col min="12282" max="12282" width="7.7109375" style="24" hidden="1"/>
    <col min="12283" max="12283" width="9.42578125" style="24" hidden="1"/>
    <col min="12284" max="12284" width="1.7109375" style="24" hidden="1"/>
    <col min="12285" max="12285" width="7" style="24" hidden="1"/>
    <col min="12286" max="12286" width="7.7109375" style="24" hidden="1"/>
    <col min="12287" max="12287" width="9.42578125" style="24" hidden="1"/>
    <col min="12288" max="12288" width="1.7109375" style="24" hidden="1"/>
    <col min="12289" max="12289" width="7" style="24" hidden="1"/>
    <col min="12290" max="12290" width="7.7109375" style="24" hidden="1"/>
    <col min="12291" max="12291" width="11.140625" style="24" hidden="1"/>
    <col min="12292" max="12530" width="11.42578125" style="24" hidden="1"/>
    <col min="12531" max="12531" width="29.5703125" style="24" hidden="1"/>
    <col min="12532" max="12532" width="9.42578125" style="24" hidden="1"/>
    <col min="12533" max="12533" width="7" style="24" hidden="1"/>
    <col min="12534" max="12534" width="7.7109375" style="24" hidden="1"/>
    <col min="12535" max="12535" width="9.42578125" style="24" hidden="1"/>
    <col min="12536" max="12536" width="1.7109375" style="24" hidden="1"/>
    <col min="12537" max="12537" width="7" style="24" hidden="1"/>
    <col min="12538" max="12538" width="7.7109375" style="24" hidden="1"/>
    <col min="12539" max="12539" width="9.42578125" style="24" hidden="1"/>
    <col min="12540" max="12540" width="1.7109375" style="24" hidden="1"/>
    <col min="12541" max="12541" width="7" style="24" hidden="1"/>
    <col min="12542" max="12542" width="7.7109375" style="24" hidden="1"/>
    <col min="12543" max="12543" width="9.42578125" style="24" hidden="1"/>
    <col min="12544" max="12544" width="1.7109375" style="24" hidden="1"/>
    <col min="12545" max="12545" width="7" style="24" hidden="1"/>
    <col min="12546" max="12546" width="7.7109375" style="24" hidden="1"/>
    <col min="12547" max="12547" width="11.140625" style="24" hidden="1"/>
    <col min="12548" max="12786" width="11.42578125" style="24" hidden="1"/>
    <col min="12787" max="12787" width="29.5703125" style="24" hidden="1"/>
    <col min="12788" max="12788" width="9.42578125" style="24" hidden="1"/>
    <col min="12789" max="12789" width="7" style="24" hidden="1"/>
    <col min="12790" max="12790" width="7.7109375" style="24" hidden="1"/>
    <col min="12791" max="12791" width="9.42578125" style="24" hidden="1"/>
    <col min="12792" max="12792" width="1.7109375" style="24" hidden="1"/>
    <col min="12793" max="12793" width="7" style="24" hidden="1"/>
    <col min="12794" max="12794" width="7.7109375" style="24" hidden="1"/>
    <col min="12795" max="12795" width="9.42578125" style="24" hidden="1"/>
    <col min="12796" max="12796" width="1.7109375" style="24" hidden="1"/>
    <col min="12797" max="12797" width="7" style="24" hidden="1"/>
    <col min="12798" max="12798" width="7.7109375" style="24" hidden="1"/>
    <col min="12799" max="12799" width="9.42578125" style="24" hidden="1"/>
    <col min="12800" max="12800" width="1.7109375" style="24" hidden="1"/>
    <col min="12801" max="12801" width="7" style="24" hidden="1"/>
    <col min="12802" max="12802" width="7.7109375" style="24" hidden="1"/>
    <col min="12803" max="12803" width="11.140625" style="24" hidden="1"/>
    <col min="12804" max="13042" width="11.42578125" style="24" hidden="1"/>
    <col min="13043" max="13043" width="29.5703125" style="24" hidden="1"/>
    <col min="13044" max="13044" width="9.42578125" style="24" hidden="1"/>
    <col min="13045" max="13045" width="7" style="24" hidden="1"/>
    <col min="13046" max="13046" width="7.7109375" style="24" hidden="1"/>
    <col min="13047" max="13047" width="9.42578125" style="24" hidden="1"/>
    <col min="13048" max="13048" width="1.7109375" style="24" hidden="1"/>
    <col min="13049" max="13049" width="7" style="24" hidden="1"/>
    <col min="13050" max="13050" width="7.7109375" style="24" hidden="1"/>
    <col min="13051" max="13051" width="9.42578125" style="24" hidden="1"/>
    <col min="13052" max="13052" width="1.7109375" style="24" hidden="1"/>
    <col min="13053" max="13053" width="7" style="24" hidden="1"/>
    <col min="13054" max="13054" width="7.7109375" style="24" hidden="1"/>
    <col min="13055" max="13055" width="9.42578125" style="24" hidden="1"/>
    <col min="13056" max="13056" width="1.7109375" style="24" hidden="1"/>
    <col min="13057" max="13057" width="7" style="24" hidden="1"/>
    <col min="13058" max="13058" width="7.7109375" style="24" hidden="1"/>
    <col min="13059" max="13059" width="11.140625" style="24" hidden="1"/>
    <col min="13060" max="13298" width="11.42578125" style="24" hidden="1"/>
    <col min="13299" max="13299" width="29.5703125" style="24" hidden="1"/>
    <col min="13300" max="13300" width="9.42578125" style="24" hidden="1"/>
    <col min="13301" max="13301" width="7" style="24" hidden="1"/>
    <col min="13302" max="13302" width="7.7109375" style="24" hidden="1"/>
    <col min="13303" max="13303" width="9.42578125" style="24" hidden="1"/>
    <col min="13304" max="13304" width="1.7109375" style="24" hidden="1"/>
    <col min="13305" max="13305" width="7" style="24" hidden="1"/>
    <col min="13306" max="13306" width="7.7109375" style="24" hidden="1"/>
    <col min="13307" max="13307" width="9.42578125" style="24" hidden="1"/>
    <col min="13308" max="13308" width="1.7109375" style="24" hidden="1"/>
    <col min="13309" max="13309" width="7" style="24" hidden="1"/>
    <col min="13310" max="13310" width="7.7109375" style="24" hidden="1"/>
    <col min="13311" max="13311" width="9.42578125" style="24" hidden="1"/>
    <col min="13312" max="13312" width="1.7109375" style="24" hidden="1"/>
    <col min="13313" max="13313" width="7" style="24" hidden="1"/>
    <col min="13314" max="13314" width="7.7109375" style="24" hidden="1"/>
    <col min="13315" max="13315" width="11.140625" style="24" hidden="1"/>
    <col min="13316" max="13554" width="11.42578125" style="24" hidden="1"/>
    <col min="13555" max="13555" width="29.5703125" style="24" hidden="1"/>
    <col min="13556" max="13556" width="9.42578125" style="24" hidden="1"/>
    <col min="13557" max="13557" width="7" style="24" hidden="1"/>
    <col min="13558" max="13558" width="7.7109375" style="24" hidden="1"/>
    <col min="13559" max="13559" width="9.42578125" style="24" hidden="1"/>
    <col min="13560" max="13560" width="1.7109375" style="24" hidden="1"/>
    <col min="13561" max="13561" width="7" style="24" hidden="1"/>
    <col min="13562" max="13562" width="7.7109375" style="24" hidden="1"/>
    <col min="13563" max="13563" width="9.42578125" style="24" hidden="1"/>
    <col min="13564" max="13564" width="1.7109375" style="24" hidden="1"/>
    <col min="13565" max="13565" width="7" style="24" hidden="1"/>
    <col min="13566" max="13566" width="7.7109375" style="24" hidden="1"/>
    <col min="13567" max="13567" width="9.42578125" style="24" hidden="1"/>
    <col min="13568" max="13568" width="1.7109375" style="24" hidden="1"/>
    <col min="13569" max="13569" width="7" style="24" hidden="1"/>
    <col min="13570" max="13570" width="7.7109375" style="24" hidden="1"/>
    <col min="13571" max="13571" width="11.140625" style="24" hidden="1"/>
    <col min="13572" max="13810" width="11.42578125" style="24" hidden="1"/>
    <col min="13811" max="13811" width="29.5703125" style="24" hidden="1"/>
    <col min="13812" max="13812" width="9.42578125" style="24" hidden="1"/>
    <col min="13813" max="13813" width="7" style="24" hidden="1"/>
    <col min="13814" max="13814" width="7.7109375" style="24" hidden="1"/>
    <col min="13815" max="13815" width="9.42578125" style="24" hidden="1"/>
    <col min="13816" max="13816" width="1.7109375" style="24" hidden="1"/>
    <col min="13817" max="13817" width="7" style="24" hidden="1"/>
    <col min="13818" max="13818" width="7.7109375" style="24" hidden="1"/>
    <col min="13819" max="13819" width="9.42578125" style="24" hidden="1"/>
    <col min="13820" max="13820" width="1.7109375" style="24" hidden="1"/>
    <col min="13821" max="13821" width="7" style="24" hidden="1"/>
    <col min="13822" max="13822" width="7.7109375" style="24" hidden="1"/>
    <col min="13823" max="13823" width="9.42578125" style="24" hidden="1"/>
    <col min="13824" max="13824" width="1.7109375" style="24" hidden="1"/>
    <col min="13825" max="13825" width="7" style="24" hidden="1"/>
    <col min="13826" max="13826" width="7.7109375" style="24" hidden="1"/>
    <col min="13827" max="13827" width="11.140625" style="24" hidden="1"/>
    <col min="13828" max="14066" width="11.42578125" style="24" hidden="1"/>
    <col min="14067" max="14067" width="29.5703125" style="24" hidden="1"/>
    <col min="14068" max="14068" width="9.42578125" style="24" hidden="1"/>
    <col min="14069" max="14069" width="7" style="24" hidden="1"/>
    <col min="14070" max="14070" width="7.7109375" style="24" hidden="1"/>
    <col min="14071" max="14071" width="9.42578125" style="24" hidden="1"/>
    <col min="14072" max="14072" width="1.7109375" style="24" hidden="1"/>
    <col min="14073" max="14073" width="7" style="24" hidden="1"/>
    <col min="14074" max="14074" width="7.7109375" style="24" hidden="1"/>
    <col min="14075" max="14075" width="9.42578125" style="24" hidden="1"/>
    <col min="14076" max="14076" width="1.7109375" style="24" hidden="1"/>
    <col min="14077" max="14077" width="7" style="24" hidden="1"/>
    <col min="14078" max="14078" width="7.7109375" style="24" hidden="1"/>
    <col min="14079" max="14079" width="9.42578125" style="24" hidden="1"/>
    <col min="14080" max="14080" width="1.7109375" style="24" hidden="1"/>
    <col min="14081" max="14081" width="7" style="24" hidden="1"/>
    <col min="14082" max="14082" width="7.7109375" style="24" hidden="1"/>
    <col min="14083" max="14083" width="11.140625" style="24" hidden="1"/>
    <col min="14084" max="14322" width="11.42578125" style="24" hidden="1"/>
    <col min="14323" max="14323" width="29.5703125" style="24" hidden="1"/>
    <col min="14324" max="14324" width="9.42578125" style="24" hidden="1"/>
    <col min="14325" max="14325" width="7" style="24" hidden="1"/>
    <col min="14326" max="14326" width="7.7109375" style="24" hidden="1"/>
    <col min="14327" max="14327" width="9.42578125" style="24" hidden="1"/>
    <col min="14328" max="14328" width="1.7109375" style="24" hidden="1"/>
    <col min="14329" max="14329" width="7" style="24" hidden="1"/>
    <col min="14330" max="14330" width="7.7109375" style="24" hidden="1"/>
    <col min="14331" max="14331" width="9.42578125" style="24" hidden="1"/>
    <col min="14332" max="14332" width="1.7109375" style="24" hidden="1"/>
    <col min="14333" max="14333" width="7" style="24" hidden="1"/>
    <col min="14334" max="14334" width="7.7109375" style="24" hidden="1"/>
    <col min="14335" max="14335" width="9.42578125" style="24" hidden="1"/>
    <col min="14336" max="14336" width="1.7109375" style="24" hidden="1"/>
    <col min="14337" max="14337" width="7" style="24" hidden="1"/>
    <col min="14338" max="14338" width="7.7109375" style="24" hidden="1"/>
    <col min="14339" max="14339" width="11.140625" style="24" hidden="1"/>
    <col min="14340" max="14578" width="11.42578125" style="24" hidden="1"/>
    <col min="14579" max="14579" width="29.5703125" style="24" hidden="1"/>
    <col min="14580" max="14580" width="9.42578125" style="24" hidden="1"/>
    <col min="14581" max="14581" width="7" style="24" hidden="1"/>
    <col min="14582" max="14582" width="7.7109375" style="24" hidden="1"/>
    <col min="14583" max="14583" width="9.42578125" style="24" hidden="1"/>
    <col min="14584" max="14584" width="1.7109375" style="24" hidden="1"/>
    <col min="14585" max="14585" width="7" style="24" hidden="1"/>
    <col min="14586" max="14586" width="7.7109375" style="24" hidden="1"/>
    <col min="14587" max="14587" width="9.42578125" style="24" hidden="1"/>
    <col min="14588" max="14588" width="1.7109375" style="24" hidden="1"/>
    <col min="14589" max="14589" width="7" style="24" hidden="1"/>
    <col min="14590" max="14590" width="7.7109375" style="24" hidden="1"/>
    <col min="14591" max="14591" width="9.42578125" style="24" hidden="1"/>
    <col min="14592" max="14592" width="1.7109375" style="24" hidden="1"/>
    <col min="14593" max="14593" width="7" style="24" hidden="1"/>
    <col min="14594" max="14594" width="7.7109375" style="24" hidden="1"/>
    <col min="14595" max="14595" width="11.140625" style="24" hidden="1"/>
    <col min="14596" max="14834" width="11.42578125" style="24" hidden="1"/>
    <col min="14835" max="14835" width="29.5703125" style="24" hidden="1"/>
    <col min="14836" max="14836" width="9.42578125" style="24" hidden="1"/>
    <col min="14837" max="14837" width="7" style="24" hidden="1"/>
    <col min="14838" max="14838" width="7.7109375" style="24" hidden="1"/>
    <col min="14839" max="14839" width="9.42578125" style="24" hidden="1"/>
    <col min="14840" max="14840" width="1.7109375" style="24" hidden="1"/>
    <col min="14841" max="14841" width="7" style="24" hidden="1"/>
    <col min="14842" max="14842" width="7.7109375" style="24" hidden="1"/>
    <col min="14843" max="14843" width="9.42578125" style="24" hidden="1"/>
    <col min="14844" max="14844" width="1.7109375" style="24" hidden="1"/>
    <col min="14845" max="14845" width="7" style="24" hidden="1"/>
    <col min="14846" max="14846" width="7.7109375" style="24" hidden="1"/>
    <col min="14847" max="14847" width="9.42578125" style="24" hidden="1"/>
    <col min="14848" max="14848" width="1.7109375" style="24" hidden="1"/>
    <col min="14849" max="14849" width="7" style="24" hidden="1"/>
    <col min="14850" max="14850" width="7.7109375" style="24" hidden="1"/>
    <col min="14851" max="14851" width="11.140625" style="24" hidden="1"/>
    <col min="14852" max="15090" width="11.42578125" style="24" hidden="1"/>
    <col min="15091" max="15091" width="29.5703125" style="24" hidden="1"/>
    <col min="15092" max="15092" width="9.42578125" style="24" hidden="1"/>
    <col min="15093" max="15093" width="7" style="24" hidden="1"/>
    <col min="15094" max="15094" width="7.7109375" style="24" hidden="1"/>
    <col min="15095" max="15095" width="9.42578125" style="24" hidden="1"/>
    <col min="15096" max="15096" width="1.7109375" style="24" hidden="1"/>
    <col min="15097" max="15097" width="7" style="24" hidden="1"/>
    <col min="15098" max="15098" width="7.7109375" style="24" hidden="1"/>
    <col min="15099" max="15099" width="9.42578125" style="24" hidden="1"/>
    <col min="15100" max="15100" width="1.7109375" style="24" hidden="1"/>
    <col min="15101" max="15101" width="7" style="24" hidden="1"/>
    <col min="15102" max="15102" width="7.7109375" style="24" hidden="1"/>
    <col min="15103" max="15103" width="9.42578125" style="24" hidden="1"/>
    <col min="15104" max="15104" width="1.7109375" style="24" hidden="1"/>
    <col min="15105" max="15105" width="7" style="24" hidden="1"/>
    <col min="15106" max="15106" width="7.7109375" style="24" hidden="1"/>
    <col min="15107" max="15107" width="11.140625" style="24" hidden="1"/>
    <col min="15108" max="15346" width="11.42578125" style="24" hidden="1"/>
    <col min="15347" max="15347" width="29.5703125" style="24" hidden="1"/>
    <col min="15348" max="15348" width="9.42578125" style="24" hidden="1"/>
    <col min="15349" max="15349" width="7" style="24" hidden="1"/>
    <col min="15350" max="15350" width="7.7109375" style="24" hidden="1"/>
    <col min="15351" max="15351" width="9.42578125" style="24" hidden="1"/>
    <col min="15352" max="15352" width="1.7109375" style="24" hidden="1"/>
    <col min="15353" max="15353" width="7" style="24" hidden="1"/>
    <col min="15354" max="15354" width="7.7109375" style="24" hidden="1"/>
    <col min="15355" max="15355" width="9.42578125" style="24" hidden="1"/>
    <col min="15356" max="15356" width="1.7109375" style="24" hidden="1"/>
    <col min="15357" max="15357" width="7" style="24" hidden="1"/>
    <col min="15358" max="15358" width="7.7109375" style="24" hidden="1"/>
    <col min="15359" max="15359" width="9.42578125" style="24" hidden="1"/>
    <col min="15360" max="15360" width="1.7109375" style="24" hidden="1"/>
    <col min="15361" max="15361" width="7" style="24" hidden="1"/>
    <col min="15362" max="15362" width="7.7109375" style="24" hidden="1"/>
    <col min="15363" max="15363" width="11.140625" style="24" hidden="1"/>
    <col min="15364" max="15602" width="11.42578125" style="24" hidden="1"/>
    <col min="15603" max="15603" width="29.5703125" style="24" hidden="1"/>
    <col min="15604" max="15604" width="9.42578125" style="24" hidden="1"/>
    <col min="15605" max="15605" width="7" style="24" hidden="1"/>
    <col min="15606" max="15606" width="7.7109375" style="24" hidden="1"/>
    <col min="15607" max="15607" width="9.42578125" style="24" hidden="1"/>
    <col min="15608" max="15608" width="1.7109375" style="24" hidden="1"/>
    <col min="15609" max="15609" width="7" style="24" hidden="1"/>
    <col min="15610" max="15610" width="7.7109375" style="24" hidden="1"/>
    <col min="15611" max="15611" width="9.42578125" style="24" hidden="1"/>
    <col min="15612" max="15612" width="1.7109375" style="24" hidden="1"/>
    <col min="15613" max="15613" width="7" style="24" hidden="1"/>
    <col min="15614" max="15614" width="7.7109375" style="24" hidden="1"/>
    <col min="15615" max="15615" width="9.42578125" style="24" hidden="1"/>
    <col min="15616" max="15616" width="1.7109375" style="24" hidden="1"/>
    <col min="15617" max="15617" width="7" style="24" hidden="1"/>
    <col min="15618" max="15618" width="7.7109375" style="24" hidden="1"/>
    <col min="15619" max="15619" width="11.140625" style="24" hidden="1"/>
    <col min="15620" max="15858" width="11.42578125" style="24" hidden="1"/>
    <col min="15859" max="15859" width="29.5703125" style="24" hidden="1"/>
    <col min="15860" max="15860" width="9.42578125" style="24" hidden="1"/>
    <col min="15861" max="15861" width="7" style="24" hidden="1"/>
    <col min="15862" max="15862" width="7.7109375" style="24" hidden="1"/>
    <col min="15863" max="15863" width="9.42578125" style="24" hidden="1"/>
    <col min="15864" max="15864" width="1.7109375" style="24" hidden="1"/>
    <col min="15865" max="15865" width="7" style="24" hidden="1"/>
    <col min="15866" max="15866" width="7.7109375" style="24" hidden="1"/>
    <col min="15867" max="15867" width="9.42578125" style="24" hidden="1"/>
    <col min="15868" max="15868" width="1.7109375" style="24" hidden="1"/>
    <col min="15869" max="15869" width="7" style="24" hidden="1"/>
    <col min="15870" max="15870" width="7.7109375" style="24" hidden="1"/>
    <col min="15871" max="15871" width="9.42578125" style="24" hidden="1"/>
    <col min="15872" max="15872" width="1.7109375" style="24" hidden="1"/>
    <col min="15873" max="15873" width="7" style="24" hidden="1"/>
    <col min="15874" max="15874" width="7.7109375" style="24" hidden="1"/>
    <col min="15875" max="15875" width="11.140625" style="24" hidden="1"/>
    <col min="15876" max="16114" width="11.42578125" style="24" hidden="1"/>
    <col min="16115" max="16115" width="29.5703125" style="24" hidden="1"/>
    <col min="16116" max="16116" width="9.42578125" style="24" hidden="1"/>
    <col min="16117" max="16117" width="7" style="24" hidden="1"/>
    <col min="16118" max="16118" width="7.7109375" style="24" hidden="1"/>
    <col min="16119" max="16119" width="9.42578125" style="24" hidden="1"/>
    <col min="16120" max="16120" width="1.7109375" style="24" hidden="1"/>
    <col min="16121" max="16121" width="7" style="24" hidden="1"/>
    <col min="16122" max="16122" width="7.7109375" style="24" hidden="1"/>
    <col min="16123" max="16123" width="9.42578125" style="24" hidden="1"/>
    <col min="16124" max="16124" width="1.7109375" style="24" hidden="1"/>
    <col min="16125" max="16125" width="7" style="24" hidden="1"/>
    <col min="16126" max="16126" width="7.7109375" style="24" hidden="1"/>
    <col min="16127" max="16127" width="9.42578125" style="24" hidden="1"/>
    <col min="16128" max="16128" width="1.7109375" style="24" hidden="1"/>
    <col min="16129" max="16129" width="7" style="24" hidden="1"/>
    <col min="16130" max="16130" width="7.7109375" style="24" hidden="1"/>
    <col min="16131" max="16131" width="11.140625" style="24" hidden="1"/>
    <col min="16132" max="16384" width="11.42578125" style="24" hidden="1"/>
  </cols>
  <sheetData>
    <row r="1" spans="1:11" ht="9.9499999999999993" customHeight="1">
      <c r="A1" s="35"/>
      <c r="B1" s="35"/>
      <c r="C1" s="35"/>
      <c r="D1" s="35"/>
      <c r="E1" s="35"/>
      <c r="F1" s="35"/>
      <c r="G1" s="35"/>
      <c r="H1" s="35"/>
      <c r="I1" s="35"/>
      <c r="J1" s="35"/>
      <c r="K1" s="35"/>
    </row>
    <row r="2" spans="1:11" ht="28.5" customHeight="1">
      <c r="A2" s="35"/>
      <c r="B2" s="52" t="s">
        <v>43</v>
      </c>
      <c r="C2" s="52"/>
      <c r="D2" s="52"/>
      <c r="E2" s="52"/>
      <c r="F2" s="52"/>
      <c r="G2" s="52"/>
      <c r="H2" s="52"/>
      <c r="I2" s="52"/>
      <c r="J2" s="52"/>
      <c r="K2" s="35"/>
    </row>
    <row r="3" spans="1:11" ht="7.5" customHeight="1">
      <c r="A3" s="35"/>
      <c r="B3" s="36"/>
      <c r="C3" s="37"/>
      <c r="D3" s="37"/>
      <c r="E3" s="37"/>
      <c r="F3" s="37"/>
      <c r="G3" s="38"/>
      <c r="H3" s="37"/>
      <c r="I3" s="39"/>
      <c r="J3" s="40"/>
      <c r="K3" s="35"/>
    </row>
    <row r="4" spans="1:11" ht="14.25" customHeight="1">
      <c r="A4" s="35"/>
      <c r="B4" s="63" t="s">
        <v>28</v>
      </c>
      <c r="C4" s="66" t="s">
        <v>29</v>
      </c>
      <c r="D4" s="55" t="s">
        <v>30</v>
      </c>
      <c r="E4" s="56"/>
      <c r="F4" s="56"/>
      <c r="G4" s="56"/>
      <c r="H4" s="56"/>
      <c r="I4" s="56"/>
      <c r="J4" s="56"/>
      <c r="K4" s="35"/>
    </row>
    <row r="5" spans="1:11" ht="13.15" customHeight="1">
      <c r="A5" s="35"/>
      <c r="B5" s="64"/>
      <c r="C5" s="67"/>
      <c r="D5" s="59" t="s">
        <v>31</v>
      </c>
      <c r="E5" s="59" t="s">
        <v>32</v>
      </c>
      <c r="F5" s="57" t="s">
        <v>33</v>
      </c>
      <c r="G5" s="59" t="s">
        <v>34</v>
      </c>
      <c r="H5" s="59" t="s">
        <v>35</v>
      </c>
      <c r="I5" s="59" t="s">
        <v>36</v>
      </c>
      <c r="J5" s="61" t="s">
        <v>37</v>
      </c>
      <c r="K5" s="35"/>
    </row>
    <row r="6" spans="1:11" ht="13.15" customHeight="1">
      <c r="A6" s="35"/>
      <c r="B6" s="64"/>
      <c r="C6" s="67"/>
      <c r="D6" s="59"/>
      <c r="E6" s="59"/>
      <c r="F6" s="57"/>
      <c r="G6" s="59"/>
      <c r="H6" s="59"/>
      <c r="I6" s="59"/>
      <c r="J6" s="61"/>
      <c r="K6" s="35"/>
    </row>
    <row r="7" spans="1:11" ht="13.15" customHeight="1">
      <c r="A7" s="35"/>
      <c r="B7" s="64"/>
      <c r="C7" s="67"/>
      <c r="D7" s="59"/>
      <c r="E7" s="59"/>
      <c r="F7" s="57"/>
      <c r="G7" s="59"/>
      <c r="H7" s="59"/>
      <c r="I7" s="59"/>
      <c r="J7" s="61"/>
      <c r="K7" s="35"/>
    </row>
    <row r="8" spans="1:11" ht="13.15" customHeight="1">
      <c r="A8" s="35"/>
      <c r="B8" s="64"/>
      <c r="C8" s="67"/>
      <c r="D8" s="59"/>
      <c r="E8" s="59"/>
      <c r="F8" s="57"/>
      <c r="G8" s="59"/>
      <c r="H8" s="59"/>
      <c r="I8" s="59"/>
      <c r="J8" s="61"/>
      <c r="K8" s="35"/>
    </row>
    <row r="9" spans="1:11" ht="13.15" customHeight="1">
      <c r="A9" s="35"/>
      <c r="B9" s="65"/>
      <c r="C9" s="68"/>
      <c r="D9" s="60"/>
      <c r="E9" s="60"/>
      <c r="F9" s="58"/>
      <c r="G9" s="60"/>
      <c r="H9" s="60"/>
      <c r="I9" s="60"/>
      <c r="J9" s="62"/>
      <c r="K9" s="35"/>
    </row>
    <row r="10" spans="1:11" ht="19.899999999999999" customHeight="1">
      <c r="A10" s="35"/>
      <c r="B10" s="41"/>
      <c r="C10" s="54" t="s">
        <v>42</v>
      </c>
      <c r="D10" s="54"/>
      <c r="E10" s="54"/>
      <c r="F10" s="54"/>
      <c r="G10" s="54"/>
      <c r="H10" s="54"/>
      <c r="I10" s="54"/>
      <c r="J10" s="54"/>
      <c r="K10" s="35"/>
    </row>
    <row r="11" spans="1:11" ht="12.6" customHeight="1">
      <c r="A11" s="35"/>
      <c r="B11" s="42" t="s">
        <v>1</v>
      </c>
      <c r="C11" s="43">
        <v>73.599999999999994</v>
      </c>
      <c r="D11" s="43">
        <v>0.4</v>
      </c>
      <c r="E11" s="43">
        <v>27.6</v>
      </c>
      <c r="F11" s="43">
        <v>25.3</v>
      </c>
      <c r="G11" s="44">
        <v>1</v>
      </c>
      <c r="H11" s="43">
        <v>2.2000000000000002</v>
      </c>
      <c r="I11" s="43">
        <v>5.9</v>
      </c>
      <c r="J11" s="43">
        <v>11.2</v>
      </c>
      <c r="K11" s="35"/>
    </row>
    <row r="12" spans="1:11" ht="12.6" customHeight="1">
      <c r="A12" s="35"/>
      <c r="B12" s="42" t="s">
        <v>2</v>
      </c>
      <c r="C12" s="43">
        <v>73.3</v>
      </c>
      <c r="D12" s="43">
        <v>0.9</v>
      </c>
      <c r="E12" s="43">
        <v>30.3</v>
      </c>
      <c r="F12" s="43">
        <v>25.5</v>
      </c>
      <c r="G12" s="44">
        <v>1.1000000000000001</v>
      </c>
      <c r="H12" s="43">
        <v>2.1</v>
      </c>
      <c r="I12" s="43">
        <v>5.9</v>
      </c>
      <c r="J12" s="43">
        <v>7.5</v>
      </c>
      <c r="K12" s="35"/>
    </row>
    <row r="13" spans="1:11" ht="12.6" customHeight="1">
      <c r="A13" s="35"/>
      <c r="B13" s="45" t="s">
        <v>3</v>
      </c>
      <c r="C13" s="43">
        <v>72.8</v>
      </c>
      <c r="D13" s="43">
        <v>1.6</v>
      </c>
      <c r="E13" s="43">
        <v>30.5</v>
      </c>
      <c r="F13" s="43">
        <v>21.4</v>
      </c>
      <c r="G13" s="44">
        <v>1.1000000000000001</v>
      </c>
      <c r="H13" s="43">
        <v>5.0999999999999996</v>
      </c>
      <c r="I13" s="43">
        <v>5.9</v>
      </c>
      <c r="J13" s="43">
        <v>7.2</v>
      </c>
      <c r="K13" s="35"/>
    </row>
    <row r="14" spans="1:11" ht="12.6" customHeight="1">
      <c r="A14" s="35"/>
      <c r="B14" s="42" t="s">
        <v>4</v>
      </c>
      <c r="C14" s="43">
        <v>62.4</v>
      </c>
      <c r="D14" s="43">
        <v>0.5</v>
      </c>
      <c r="E14" s="43">
        <v>27.5</v>
      </c>
      <c r="F14" s="43">
        <v>21.2</v>
      </c>
      <c r="G14" s="44">
        <v>1.2</v>
      </c>
      <c r="H14" s="43">
        <v>2.5</v>
      </c>
      <c r="I14" s="43">
        <v>5.9</v>
      </c>
      <c r="J14" s="43">
        <v>3.5</v>
      </c>
      <c r="K14" s="35"/>
    </row>
    <row r="15" spans="1:11" ht="12.6" customHeight="1">
      <c r="A15" s="35"/>
      <c r="B15" s="45" t="s">
        <v>5</v>
      </c>
      <c r="C15" s="43">
        <v>76.400000000000006</v>
      </c>
      <c r="D15" s="43">
        <v>0.8</v>
      </c>
      <c r="E15" s="43">
        <v>32.200000000000003</v>
      </c>
      <c r="F15" s="43">
        <v>26.5</v>
      </c>
      <c r="G15" s="44">
        <v>0.5</v>
      </c>
      <c r="H15" s="43">
        <v>5</v>
      </c>
      <c r="I15" s="43">
        <v>5.9</v>
      </c>
      <c r="J15" s="43">
        <v>5.5</v>
      </c>
      <c r="K15" s="35"/>
    </row>
    <row r="16" spans="1:11" ht="12.6" customHeight="1">
      <c r="A16" s="35"/>
      <c r="B16" s="45" t="s">
        <v>6</v>
      </c>
      <c r="C16" s="43">
        <v>84.1</v>
      </c>
      <c r="D16" s="43">
        <v>0.5</v>
      </c>
      <c r="E16" s="43">
        <v>33.799999999999997</v>
      </c>
      <c r="F16" s="43">
        <v>26.4</v>
      </c>
      <c r="G16" s="44">
        <v>1.9</v>
      </c>
      <c r="H16" s="43">
        <v>5.9</v>
      </c>
      <c r="I16" s="43">
        <v>5.9</v>
      </c>
      <c r="J16" s="43">
        <v>9.8000000000000007</v>
      </c>
      <c r="K16" s="35"/>
    </row>
    <row r="17" spans="1:14" ht="12.6" customHeight="1">
      <c r="A17" s="35"/>
      <c r="B17" s="42" t="s">
        <v>38</v>
      </c>
      <c r="C17" s="43">
        <v>74.5</v>
      </c>
      <c r="D17" s="43">
        <v>0.9</v>
      </c>
      <c r="E17" s="43">
        <v>28.9</v>
      </c>
      <c r="F17" s="43">
        <v>23.3</v>
      </c>
      <c r="G17" s="44">
        <v>1.3</v>
      </c>
      <c r="H17" s="43">
        <v>2.1</v>
      </c>
      <c r="I17" s="43">
        <v>5.9</v>
      </c>
      <c r="J17" s="43">
        <v>12.1</v>
      </c>
      <c r="K17" s="35"/>
    </row>
    <row r="18" spans="1:14" ht="12.6" customHeight="1">
      <c r="A18" s="35"/>
      <c r="B18" s="42" t="s">
        <v>8</v>
      </c>
      <c r="C18" s="43">
        <v>73</v>
      </c>
      <c r="D18" s="43">
        <v>0.4</v>
      </c>
      <c r="E18" s="43">
        <v>28.6</v>
      </c>
      <c r="F18" s="43">
        <v>28.9</v>
      </c>
      <c r="G18" s="44">
        <v>1.5</v>
      </c>
      <c r="H18" s="43">
        <v>3.2</v>
      </c>
      <c r="I18" s="43">
        <v>5.9</v>
      </c>
      <c r="J18" s="43">
        <v>4.5</v>
      </c>
      <c r="K18" s="35"/>
    </row>
    <row r="19" spans="1:14" ht="12.6" customHeight="1">
      <c r="A19" s="35"/>
      <c r="B19" s="42" t="s">
        <v>9</v>
      </c>
      <c r="C19" s="43">
        <v>70.900000000000006</v>
      </c>
      <c r="D19" s="43">
        <v>0.7</v>
      </c>
      <c r="E19" s="43">
        <v>30.6</v>
      </c>
      <c r="F19" s="43">
        <v>26.5</v>
      </c>
      <c r="G19" s="44">
        <v>0.9</v>
      </c>
      <c r="H19" s="43">
        <v>2.4</v>
      </c>
      <c r="I19" s="43">
        <v>5.9</v>
      </c>
      <c r="J19" s="43">
        <v>4</v>
      </c>
      <c r="K19" s="35"/>
    </row>
    <row r="20" spans="1:14" ht="12.6" customHeight="1">
      <c r="A20" s="35"/>
      <c r="B20" s="42" t="s">
        <v>10</v>
      </c>
      <c r="C20" s="43">
        <v>71.099999999999994</v>
      </c>
      <c r="D20" s="43">
        <v>0.7</v>
      </c>
      <c r="E20" s="43">
        <v>29.7</v>
      </c>
      <c r="F20" s="43">
        <v>26.6</v>
      </c>
      <c r="G20" s="44">
        <v>0.7</v>
      </c>
      <c r="H20" s="43">
        <v>2.6</v>
      </c>
      <c r="I20" s="43">
        <v>5.9</v>
      </c>
      <c r="J20" s="43">
        <v>4.9000000000000004</v>
      </c>
      <c r="K20" s="35"/>
    </row>
    <row r="21" spans="1:14" ht="12.6" customHeight="1">
      <c r="A21" s="35"/>
      <c r="B21" s="42" t="s">
        <v>11</v>
      </c>
      <c r="C21" s="43">
        <v>67.099999999999994</v>
      </c>
      <c r="D21" s="43">
        <v>0.5</v>
      </c>
      <c r="E21" s="43">
        <v>27.4</v>
      </c>
      <c r="F21" s="43">
        <v>22.9</v>
      </c>
      <c r="G21" s="44">
        <v>0.9</v>
      </c>
      <c r="H21" s="43">
        <v>2.6</v>
      </c>
      <c r="I21" s="43">
        <v>5.9</v>
      </c>
      <c r="J21" s="43">
        <v>6.8</v>
      </c>
      <c r="K21" s="35"/>
    </row>
    <row r="22" spans="1:14" ht="12.6" customHeight="1">
      <c r="A22" s="35"/>
      <c r="B22" s="42" t="s">
        <v>12</v>
      </c>
      <c r="C22" s="43">
        <v>80.7</v>
      </c>
      <c r="D22" s="43">
        <v>0.6</v>
      </c>
      <c r="E22" s="43">
        <v>30.7</v>
      </c>
      <c r="F22" s="43">
        <v>30.2</v>
      </c>
      <c r="G22" s="44">
        <v>1.3</v>
      </c>
      <c r="H22" s="43">
        <v>3.6</v>
      </c>
      <c r="I22" s="43">
        <v>5.9</v>
      </c>
      <c r="J22" s="43">
        <v>8.5</v>
      </c>
      <c r="K22" s="35"/>
    </row>
    <row r="23" spans="1:14" ht="12.6" customHeight="1">
      <c r="A23" s="35"/>
      <c r="B23" s="42" t="s">
        <v>39</v>
      </c>
      <c r="C23" s="43">
        <v>71</v>
      </c>
      <c r="D23" s="43">
        <v>0.4</v>
      </c>
      <c r="E23" s="43">
        <v>30.1</v>
      </c>
      <c r="F23" s="43">
        <v>26</v>
      </c>
      <c r="G23" s="44">
        <v>1.2</v>
      </c>
      <c r="H23" s="43">
        <v>3</v>
      </c>
      <c r="I23" s="43">
        <v>5.9</v>
      </c>
      <c r="J23" s="43">
        <v>4.4000000000000004</v>
      </c>
      <c r="K23" s="35"/>
    </row>
    <row r="24" spans="1:14" ht="12.6" customHeight="1">
      <c r="A24" s="35"/>
      <c r="B24" s="42" t="s">
        <v>14</v>
      </c>
      <c r="C24" s="43">
        <v>70.8</v>
      </c>
      <c r="D24" s="43">
        <v>0.6</v>
      </c>
      <c r="E24" s="43">
        <v>28.3</v>
      </c>
      <c r="F24" s="43">
        <v>26.8</v>
      </c>
      <c r="G24" s="44">
        <v>1.1000000000000001</v>
      </c>
      <c r="H24" s="43">
        <v>3.1</v>
      </c>
      <c r="I24" s="43">
        <v>5.9</v>
      </c>
      <c r="J24" s="43">
        <v>5</v>
      </c>
      <c r="K24" s="35"/>
    </row>
    <row r="25" spans="1:14" ht="12.6" customHeight="1">
      <c r="A25" s="35"/>
      <c r="B25" s="42" t="s">
        <v>15</v>
      </c>
      <c r="C25" s="43">
        <v>74.599999999999994</v>
      </c>
      <c r="D25" s="43">
        <v>0.5</v>
      </c>
      <c r="E25" s="43">
        <v>29.3</v>
      </c>
      <c r="F25" s="43">
        <v>26.5</v>
      </c>
      <c r="G25" s="44">
        <v>1.1000000000000001</v>
      </c>
      <c r="H25" s="43">
        <v>1.9</v>
      </c>
      <c r="I25" s="43">
        <v>5.9</v>
      </c>
      <c r="J25" s="43">
        <v>9.6</v>
      </c>
      <c r="K25" s="35"/>
    </row>
    <row r="26" spans="1:14" ht="12.6" customHeight="1">
      <c r="A26" s="35"/>
      <c r="B26" s="42" t="s">
        <v>40</v>
      </c>
      <c r="C26" s="43">
        <v>70.3</v>
      </c>
      <c r="D26" s="43">
        <v>0.8</v>
      </c>
      <c r="E26" s="43">
        <v>27.6</v>
      </c>
      <c r="F26" s="43">
        <v>26.8</v>
      </c>
      <c r="G26" s="44">
        <v>1.1000000000000001</v>
      </c>
      <c r="H26" s="43">
        <v>2.7</v>
      </c>
      <c r="I26" s="43">
        <v>5.9</v>
      </c>
      <c r="J26" s="43">
        <v>5.5</v>
      </c>
      <c r="K26" s="35"/>
    </row>
    <row r="27" spans="1:14" s="25" customFormat="1" ht="15.6" customHeight="1">
      <c r="A27" s="46"/>
      <c r="B27" s="42" t="s">
        <v>17</v>
      </c>
      <c r="C27" s="43">
        <v>72.2</v>
      </c>
      <c r="D27" s="43">
        <v>0.7</v>
      </c>
      <c r="E27" s="43">
        <v>29.4</v>
      </c>
      <c r="F27" s="43">
        <v>25.5</v>
      </c>
      <c r="G27" s="43">
        <v>1</v>
      </c>
      <c r="H27" s="43">
        <v>2.7</v>
      </c>
      <c r="I27" s="44">
        <v>5.9</v>
      </c>
      <c r="J27" s="44">
        <v>7.1</v>
      </c>
      <c r="K27" s="46"/>
      <c r="L27" s="26"/>
      <c r="M27" s="26"/>
      <c r="N27" s="26"/>
    </row>
    <row r="28" spans="1:14" s="27" customFormat="1" ht="12.75">
      <c r="A28" s="47"/>
      <c r="B28" s="47" t="s">
        <v>41</v>
      </c>
      <c r="C28" s="48"/>
      <c r="D28" s="48"/>
      <c r="E28" s="48"/>
      <c r="F28" s="37"/>
      <c r="G28" s="48"/>
      <c r="H28" s="48"/>
      <c r="I28" s="47"/>
      <c r="J28" s="47"/>
      <c r="K28" s="47"/>
    </row>
    <row r="29" spans="1:14" s="28" customFormat="1" ht="59.25" customHeight="1">
      <c r="A29" s="49"/>
      <c r="B29" s="53" t="s">
        <v>45</v>
      </c>
      <c r="C29" s="53"/>
      <c r="D29" s="53"/>
      <c r="E29" s="53"/>
      <c r="F29" s="53"/>
      <c r="G29" s="53"/>
      <c r="H29" s="53"/>
      <c r="I29" s="53"/>
      <c r="J29" s="53"/>
      <c r="K29" s="49"/>
    </row>
    <row r="30" spans="1:14" ht="12.75" customHeight="1">
      <c r="A30" s="35"/>
      <c r="B30" s="35"/>
      <c r="C30" s="35"/>
      <c r="D30" s="35"/>
      <c r="E30" s="35"/>
      <c r="F30" s="35"/>
      <c r="G30" s="35"/>
      <c r="H30" s="35"/>
      <c r="I30" s="35"/>
      <c r="J30" s="35"/>
      <c r="K30" s="35"/>
    </row>
  </sheetData>
  <sheetProtection algorithmName="SHA-512" hashValue="zt9Jnov7S2oXBXr1RdVnO4zAgEwexOjZpszFo9cSfZwtPwCHVk1d/nG4vN+lZMq6+KV1sFTPtqpNT7AByCvWwg==" saltValue="jvdpJpJ5hBaz24kKmZM/IQ==" spinCount="100000" sheet="1" objects="1" scenarios="1" selectLockedCells="1"/>
  <mergeCells count="13">
    <mergeCell ref="B2:J2"/>
    <mergeCell ref="B29:J29"/>
    <mergeCell ref="C10:J10"/>
    <mergeCell ref="D4:J4"/>
    <mergeCell ref="F5:F9"/>
    <mergeCell ref="G5:G9"/>
    <mergeCell ref="H5:H9"/>
    <mergeCell ref="I5:I9"/>
    <mergeCell ref="J5:J9"/>
    <mergeCell ref="B4:B9"/>
    <mergeCell ref="C4:C9"/>
    <mergeCell ref="D5:D9"/>
    <mergeCell ref="E5:E9"/>
  </mergeCells>
  <pageMargins left="0.78740157480314965" right="0.51181102362204722" top="0.98425196850393704" bottom="0.98425196850393704" header="0.51181102362204722" footer="0.51181102362204722"/>
  <pageSetup paperSize="9" scale="84" orientation="portrait" r:id="rId1"/>
  <headerFooter alignWithMargins="0">
    <oddFooter>&amp;C&amp;"Arial,Standard"&amp;7© Arbeitsgruppe Gesundheitsökonomische Gesamtrechnungen der Länder</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5" tint="-0.499984740745262"/>
  </sheetPr>
  <dimension ref="A1:E11"/>
  <sheetViews>
    <sheetView workbookViewId="0">
      <selection activeCell="D45" sqref="D45"/>
    </sheetView>
  </sheetViews>
  <sheetFormatPr baseColWidth="10" defaultRowHeight="12"/>
  <cols>
    <col min="1" max="1" width="20.5703125" bestFit="1" customWidth="1"/>
    <col min="2" max="2" width="19.28515625" bestFit="1" customWidth="1"/>
    <col min="3" max="3" width="18.5703125" bestFit="1" customWidth="1"/>
    <col min="4" max="4" width="21.42578125" bestFit="1" customWidth="1"/>
    <col min="5" max="5" width="44.85546875" bestFit="1" customWidth="1"/>
    <col min="6" max="6" width="8.28515625" customWidth="1"/>
    <col min="7" max="7" width="9.5703125" customWidth="1"/>
    <col min="8" max="8" width="8.28515625" customWidth="1"/>
    <col min="9" max="9" width="9.5703125" customWidth="1"/>
    <col min="10" max="10" width="8.28515625" customWidth="1"/>
    <col min="11" max="11" width="9.5703125" customWidth="1"/>
    <col min="12" max="12" width="8.28515625" customWidth="1"/>
    <col min="13" max="13" width="9.5703125" customWidth="1"/>
    <col min="14" max="14" width="8.28515625" customWidth="1"/>
    <col min="15" max="15" width="9.5703125" customWidth="1"/>
    <col min="16" max="16" width="14.42578125" bestFit="1" customWidth="1"/>
  </cols>
  <sheetData>
    <row r="1" spans="1:5">
      <c r="A1" s="21" t="s">
        <v>22</v>
      </c>
      <c r="B1" s="20" t="s">
        <v>1</v>
      </c>
    </row>
    <row r="3" spans="1:5">
      <c r="A3" s="21" t="s">
        <v>0</v>
      </c>
      <c r="B3" s="20" t="s">
        <v>27</v>
      </c>
      <c r="C3" s="20" t="s">
        <v>26</v>
      </c>
      <c r="D3" s="20" t="s">
        <v>25</v>
      </c>
      <c r="E3" s="20" t="s">
        <v>24</v>
      </c>
    </row>
    <row r="4" spans="1:5">
      <c r="A4" s="22">
        <v>7</v>
      </c>
      <c r="B4" s="23">
        <v>12.1</v>
      </c>
      <c r="C4" s="23">
        <v>3.5</v>
      </c>
      <c r="D4" s="23">
        <v>7.1</v>
      </c>
      <c r="E4" s="23">
        <v>11.2</v>
      </c>
    </row>
    <row r="5" spans="1:5">
      <c r="A5" s="22">
        <v>6</v>
      </c>
      <c r="B5" s="23">
        <v>5.9</v>
      </c>
      <c r="C5" s="23">
        <v>5.9</v>
      </c>
      <c r="D5" s="23">
        <v>5.9</v>
      </c>
      <c r="E5" s="23">
        <v>5.9</v>
      </c>
    </row>
    <row r="6" spans="1:5">
      <c r="A6" s="22">
        <v>5</v>
      </c>
      <c r="B6" s="23">
        <v>5.9</v>
      </c>
      <c r="C6" s="23">
        <v>1.9</v>
      </c>
      <c r="D6" s="23">
        <v>2.7</v>
      </c>
      <c r="E6" s="23">
        <v>2.2000000000000002</v>
      </c>
    </row>
    <row r="7" spans="1:5">
      <c r="A7" s="22">
        <v>4</v>
      </c>
      <c r="B7" s="23">
        <v>1.9</v>
      </c>
      <c r="C7" s="23">
        <v>0.5</v>
      </c>
      <c r="D7" s="23">
        <v>1</v>
      </c>
      <c r="E7" s="23">
        <v>1</v>
      </c>
    </row>
    <row r="8" spans="1:5">
      <c r="A8" s="22">
        <v>3</v>
      </c>
      <c r="B8" s="23">
        <v>30.2</v>
      </c>
      <c r="C8" s="23">
        <v>21.2</v>
      </c>
      <c r="D8" s="23">
        <v>25.5</v>
      </c>
      <c r="E8" s="23">
        <v>25.3</v>
      </c>
    </row>
    <row r="9" spans="1:5">
      <c r="A9" s="22">
        <v>2</v>
      </c>
      <c r="B9" s="23">
        <v>33.799999999999997</v>
      </c>
      <c r="C9" s="23">
        <v>27.4</v>
      </c>
      <c r="D9" s="23">
        <v>29.4</v>
      </c>
      <c r="E9" s="23">
        <v>27.6</v>
      </c>
    </row>
    <row r="10" spans="1:5">
      <c r="A10" s="22">
        <v>1</v>
      </c>
      <c r="B10" s="23">
        <v>1.6</v>
      </c>
      <c r="C10" s="23">
        <v>0.4</v>
      </c>
      <c r="D10" s="23">
        <v>0.7</v>
      </c>
      <c r="E10" s="23">
        <v>0.4</v>
      </c>
    </row>
    <row r="11" spans="1:5">
      <c r="A11" s="22" t="s">
        <v>18</v>
      </c>
      <c r="B11" s="23">
        <v>91.399999999999991</v>
      </c>
      <c r="C11" s="23">
        <v>60.8</v>
      </c>
      <c r="D11" s="23">
        <v>72.3</v>
      </c>
      <c r="E11" s="23">
        <v>73.600000000000009</v>
      </c>
    </row>
  </sheetData>
  <pageMargins left="0.7" right="0.7" top="0.78740157499999996" bottom="0.78740157499999996"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1"/>
  </sheetPr>
  <dimension ref="A1:F115"/>
  <sheetViews>
    <sheetView workbookViewId="0">
      <selection activeCell="E2" sqref="E2"/>
    </sheetView>
  </sheetViews>
  <sheetFormatPr baseColWidth="10" defaultRowHeight="12"/>
  <cols>
    <col min="1" max="1" width="11.42578125" style="1"/>
    <col min="2" max="2" width="25.5703125" customWidth="1"/>
    <col min="3" max="3" width="33.28515625" customWidth="1"/>
  </cols>
  <sheetData>
    <row r="1" spans="1:6">
      <c r="A1" s="1" t="s">
        <v>21</v>
      </c>
      <c r="B1" s="2" t="s">
        <v>22</v>
      </c>
      <c r="C1" s="1" t="s">
        <v>23</v>
      </c>
      <c r="D1" t="s">
        <v>17</v>
      </c>
      <c r="E1" t="s">
        <v>19</v>
      </c>
      <c r="F1" t="s">
        <v>20</v>
      </c>
    </row>
    <row r="2" spans="1:6">
      <c r="A2" s="1">
        <v>7</v>
      </c>
      <c r="B2" s="4" t="s">
        <v>1</v>
      </c>
      <c r="C2" s="11">
        <f>Tabelle!J11</f>
        <v>11.2</v>
      </c>
      <c r="D2" s="29">
        <f>Tabelle!$J$27</f>
        <v>7.1</v>
      </c>
      <c r="E2">
        <f>MIN($C$2:$C$17)</f>
        <v>3.5</v>
      </c>
      <c r="F2">
        <f>MAX($C$2:$C$17)</f>
        <v>12.1</v>
      </c>
    </row>
    <row r="3" spans="1:6">
      <c r="A3" s="1">
        <v>7</v>
      </c>
      <c r="B3" s="4" t="s">
        <v>2</v>
      </c>
      <c r="C3" s="11">
        <f>Tabelle!J12</f>
        <v>7.5</v>
      </c>
      <c r="D3" s="29">
        <f>Tabelle!$J$27</f>
        <v>7.1</v>
      </c>
      <c r="E3" s="1">
        <f t="shared" ref="E3:E17" si="0">MIN($C$2:$C$17)</f>
        <v>3.5</v>
      </c>
      <c r="F3" s="1">
        <f t="shared" ref="F3:F17" si="1">MAX($C$2:$C$17)</f>
        <v>12.1</v>
      </c>
    </row>
    <row r="4" spans="1:6">
      <c r="A4" s="1">
        <v>7</v>
      </c>
      <c r="B4" s="4" t="s">
        <v>3</v>
      </c>
      <c r="C4" s="11">
        <f>Tabelle!J13</f>
        <v>7.2</v>
      </c>
      <c r="D4" s="29">
        <f>Tabelle!$J$27</f>
        <v>7.1</v>
      </c>
      <c r="E4" s="1">
        <f t="shared" si="0"/>
        <v>3.5</v>
      </c>
      <c r="F4" s="1">
        <f t="shared" si="1"/>
        <v>12.1</v>
      </c>
    </row>
    <row r="5" spans="1:6">
      <c r="A5" s="1">
        <v>7</v>
      </c>
      <c r="B5" s="4" t="s">
        <v>4</v>
      </c>
      <c r="C5" s="11">
        <f>Tabelle!J14</f>
        <v>3.5</v>
      </c>
      <c r="D5" s="29">
        <f>Tabelle!$J$27</f>
        <v>7.1</v>
      </c>
      <c r="E5" s="1">
        <f t="shared" si="0"/>
        <v>3.5</v>
      </c>
      <c r="F5" s="1">
        <f t="shared" si="1"/>
        <v>12.1</v>
      </c>
    </row>
    <row r="6" spans="1:6">
      <c r="A6" s="1">
        <v>7</v>
      </c>
      <c r="B6" s="4" t="s">
        <v>5</v>
      </c>
      <c r="C6" s="11">
        <f>Tabelle!J15</f>
        <v>5.5</v>
      </c>
      <c r="D6" s="29">
        <f>Tabelle!$J$27</f>
        <v>7.1</v>
      </c>
      <c r="E6" s="1">
        <f t="shared" si="0"/>
        <v>3.5</v>
      </c>
      <c r="F6" s="1">
        <f t="shared" si="1"/>
        <v>12.1</v>
      </c>
    </row>
    <row r="7" spans="1:6">
      <c r="A7" s="1">
        <v>7</v>
      </c>
      <c r="B7" s="4" t="s">
        <v>6</v>
      </c>
      <c r="C7" s="11">
        <f>Tabelle!J16</f>
        <v>9.8000000000000007</v>
      </c>
      <c r="D7" s="29">
        <f>Tabelle!$J$27</f>
        <v>7.1</v>
      </c>
      <c r="E7" s="1">
        <f t="shared" si="0"/>
        <v>3.5</v>
      </c>
      <c r="F7" s="1">
        <f t="shared" si="1"/>
        <v>12.1</v>
      </c>
    </row>
    <row r="8" spans="1:6">
      <c r="A8" s="1">
        <v>7</v>
      </c>
      <c r="B8" s="4" t="s">
        <v>7</v>
      </c>
      <c r="C8" s="11">
        <f>Tabelle!J17</f>
        <v>12.1</v>
      </c>
      <c r="D8" s="29">
        <f>Tabelle!$J$27</f>
        <v>7.1</v>
      </c>
      <c r="E8" s="1">
        <f t="shared" si="0"/>
        <v>3.5</v>
      </c>
      <c r="F8" s="1">
        <f t="shared" si="1"/>
        <v>12.1</v>
      </c>
    </row>
    <row r="9" spans="1:6">
      <c r="A9" s="1">
        <v>7</v>
      </c>
      <c r="B9" s="4" t="s">
        <v>8</v>
      </c>
      <c r="C9" s="11">
        <f>Tabelle!J18</f>
        <v>4.5</v>
      </c>
      <c r="D9" s="29">
        <f>Tabelle!$J$27</f>
        <v>7.1</v>
      </c>
      <c r="E9" s="1">
        <f t="shared" si="0"/>
        <v>3.5</v>
      </c>
      <c r="F9" s="1">
        <f t="shared" si="1"/>
        <v>12.1</v>
      </c>
    </row>
    <row r="10" spans="1:6">
      <c r="A10" s="1">
        <v>7</v>
      </c>
      <c r="B10" s="4" t="s">
        <v>9</v>
      </c>
      <c r="C10" s="11">
        <f>Tabelle!J19</f>
        <v>4</v>
      </c>
      <c r="D10" s="29">
        <f>Tabelle!$J$27</f>
        <v>7.1</v>
      </c>
      <c r="E10" s="1">
        <f t="shared" si="0"/>
        <v>3.5</v>
      </c>
      <c r="F10" s="1">
        <f t="shared" si="1"/>
        <v>12.1</v>
      </c>
    </row>
    <row r="11" spans="1:6">
      <c r="A11" s="1">
        <v>7</v>
      </c>
      <c r="B11" s="4" t="s">
        <v>10</v>
      </c>
      <c r="C11" s="11">
        <f>Tabelle!J20</f>
        <v>4.9000000000000004</v>
      </c>
      <c r="D11" s="29">
        <f>Tabelle!$J$27</f>
        <v>7.1</v>
      </c>
      <c r="E11" s="1">
        <f t="shared" si="0"/>
        <v>3.5</v>
      </c>
      <c r="F11" s="1">
        <f t="shared" si="1"/>
        <v>12.1</v>
      </c>
    </row>
    <row r="12" spans="1:6">
      <c r="A12" s="1">
        <v>7</v>
      </c>
      <c r="B12" s="4" t="s">
        <v>11</v>
      </c>
      <c r="C12" s="11">
        <f>Tabelle!J21</f>
        <v>6.8</v>
      </c>
      <c r="D12" s="29">
        <f>Tabelle!$J$27</f>
        <v>7.1</v>
      </c>
      <c r="E12" s="1">
        <f t="shared" si="0"/>
        <v>3.5</v>
      </c>
      <c r="F12" s="1">
        <f t="shared" si="1"/>
        <v>12.1</v>
      </c>
    </row>
    <row r="13" spans="1:6">
      <c r="A13" s="1">
        <v>7</v>
      </c>
      <c r="B13" s="4" t="s">
        <v>12</v>
      </c>
      <c r="C13" s="11">
        <f>Tabelle!J22</f>
        <v>8.5</v>
      </c>
      <c r="D13" s="29">
        <f>Tabelle!$J$27</f>
        <v>7.1</v>
      </c>
      <c r="E13" s="1">
        <f t="shared" si="0"/>
        <v>3.5</v>
      </c>
      <c r="F13" s="1">
        <f t="shared" si="1"/>
        <v>12.1</v>
      </c>
    </row>
    <row r="14" spans="1:6">
      <c r="A14" s="1">
        <v>7</v>
      </c>
      <c r="B14" s="4" t="s">
        <v>13</v>
      </c>
      <c r="C14" s="11">
        <f>Tabelle!J23</f>
        <v>4.4000000000000004</v>
      </c>
      <c r="D14" s="29">
        <f>Tabelle!$J$27</f>
        <v>7.1</v>
      </c>
      <c r="E14" s="1">
        <f t="shared" si="0"/>
        <v>3.5</v>
      </c>
      <c r="F14" s="1">
        <f t="shared" si="1"/>
        <v>12.1</v>
      </c>
    </row>
    <row r="15" spans="1:6">
      <c r="A15" s="1">
        <v>7</v>
      </c>
      <c r="B15" s="4" t="s">
        <v>14</v>
      </c>
      <c r="C15" s="11">
        <f>Tabelle!J24</f>
        <v>5</v>
      </c>
      <c r="D15" s="29">
        <f>Tabelle!$J$27</f>
        <v>7.1</v>
      </c>
      <c r="E15" s="1">
        <f t="shared" si="0"/>
        <v>3.5</v>
      </c>
      <c r="F15" s="1">
        <f t="shared" si="1"/>
        <v>12.1</v>
      </c>
    </row>
    <row r="16" spans="1:6">
      <c r="A16" s="1">
        <v>7</v>
      </c>
      <c r="B16" s="4" t="s">
        <v>15</v>
      </c>
      <c r="C16" s="11">
        <f>Tabelle!J25</f>
        <v>9.6</v>
      </c>
      <c r="D16" s="29">
        <f>Tabelle!$J$27</f>
        <v>7.1</v>
      </c>
      <c r="E16" s="1">
        <f t="shared" si="0"/>
        <v>3.5</v>
      </c>
      <c r="F16" s="1">
        <f t="shared" si="1"/>
        <v>12.1</v>
      </c>
    </row>
    <row r="17" spans="1:6">
      <c r="A17" s="6">
        <v>7</v>
      </c>
      <c r="B17" s="7" t="s">
        <v>16</v>
      </c>
      <c r="C17" s="8">
        <f>Tabelle!J26</f>
        <v>5.5</v>
      </c>
      <c r="D17" s="30">
        <f>Tabelle!$J$27</f>
        <v>7.1</v>
      </c>
      <c r="E17" s="6">
        <f t="shared" si="0"/>
        <v>3.5</v>
      </c>
      <c r="F17" s="6">
        <f t="shared" si="1"/>
        <v>12.1</v>
      </c>
    </row>
    <row r="18" spans="1:6">
      <c r="A18" s="1">
        <v>6</v>
      </c>
      <c r="B18" s="4" t="s">
        <v>1</v>
      </c>
      <c r="C18" s="12">
        <f>Tabelle!I11</f>
        <v>5.9</v>
      </c>
      <c r="D18" s="31">
        <f>Tabelle!$I$27</f>
        <v>5.9</v>
      </c>
      <c r="E18">
        <f>MIN($C$18:$C$33)</f>
        <v>5.9</v>
      </c>
      <c r="F18">
        <f>MAX($C$18:$C$33)</f>
        <v>5.9</v>
      </c>
    </row>
    <row r="19" spans="1:6">
      <c r="A19" s="1">
        <v>6</v>
      </c>
      <c r="B19" s="4" t="s">
        <v>2</v>
      </c>
      <c r="C19" s="12">
        <f>Tabelle!I12</f>
        <v>5.9</v>
      </c>
      <c r="D19" s="32">
        <f>Tabelle!$I$27</f>
        <v>5.9</v>
      </c>
      <c r="E19" s="1">
        <f t="shared" ref="E19:E33" si="2">MIN($C$18:$C$33)</f>
        <v>5.9</v>
      </c>
      <c r="F19" s="1">
        <f t="shared" ref="F19:F33" si="3">MAX($C$18:$C$33)</f>
        <v>5.9</v>
      </c>
    </row>
    <row r="20" spans="1:6">
      <c r="A20" s="1">
        <v>6</v>
      </c>
      <c r="B20" s="4" t="s">
        <v>3</v>
      </c>
      <c r="C20" s="12">
        <f>Tabelle!I13</f>
        <v>5.9</v>
      </c>
      <c r="D20" s="32">
        <f>Tabelle!$I$27</f>
        <v>5.9</v>
      </c>
      <c r="E20" s="1">
        <f t="shared" si="2"/>
        <v>5.9</v>
      </c>
      <c r="F20" s="1">
        <f t="shared" si="3"/>
        <v>5.9</v>
      </c>
    </row>
    <row r="21" spans="1:6">
      <c r="A21" s="1">
        <v>6</v>
      </c>
      <c r="B21" s="4" t="s">
        <v>4</v>
      </c>
      <c r="C21" s="12">
        <f>Tabelle!I14</f>
        <v>5.9</v>
      </c>
      <c r="D21" s="32">
        <f>Tabelle!$I$27</f>
        <v>5.9</v>
      </c>
      <c r="E21" s="1">
        <f t="shared" si="2"/>
        <v>5.9</v>
      </c>
      <c r="F21" s="1">
        <f t="shared" si="3"/>
        <v>5.9</v>
      </c>
    </row>
    <row r="22" spans="1:6">
      <c r="A22" s="1">
        <v>6</v>
      </c>
      <c r="B22" s="4" t="s">
        <v>5</v>
      </c>
      <c r="C22" s="12">
        <f>Tabelle!I15</f>
        <v>5.9</v>
      </c>
      <c r="D22" s="32">
        <f>Tabelle!$I$27</f>
        <v>5.9</v>
      </c>
      <c r="E22" s="1">
        <f t="shared" si="2"/>
        <v>5.9</v>
      </c>
      <c r="F22" s="1">
        <f t="shared" si="3"/>
        <v>5.9</v>
      </c>
    </row>
    <row r="23" spans="1:6">
      <c r="A23" s="1">
        <v>6</v>
      </c>
      <c r="B23" s="4" t="s">
        <v>6</v>
      </c>
      <c r="C23" s="12">
        <f>Tabelle!I16</f>
        <v>5.9</v>
      </c>
      <c r="D23" s="32">
        <f>Tabelle!$I$27</f>
        <v>5.9</v>
      </c>
      <c r="E23" s="1">
        <f t="shared" si="2"/>
        <v>5.9</v>
      </c>
      <c r="F23" s="1">
        <f t="shared" si="3"/>
        <v>5.9</v>
      </c>
    </row>
    <row r="24" spans="1:6">
      <c r="A24" s="1">
        <v>6</v>
      </c>
      <c r="B24" s="4" t="s">
        <v>7</v>
      </c>
      <c r="C24" s="12">
        <f>Tabelle!I17</f>
        <v>5.9</v>
      </c>
      <c r="D24" s="32">
        <f>Tabelle!$I$27</f>
        <v>5.9</v>
      </c>
      <c r="E24" s="1">
        <f t="shared" si="2"/>
        <v>5.9</v>
      </c>
      <c r="F24" s="1">
        <f t="shared" si="3"/>
        <v>5.9</v>
      </c>
    </row>
    <row r="25" spans="1:6">
      <c r="A25" s="1">
        <v>6</v>
      </c>
      <c r="B25" s="4" t="s">
        <v>8</v>
      </c>
      <c r="C25" s="12">
        <f>Tabelle!I18</f>
        <v>5.9</v>
      </c>
      <c r="D25" s="32">
        <f>Tabelle!$I$27</f>
        <v>5.9</v>
      </c>
      <c r="E25" s="1">
        <f t="shared" si="2"/>
        <v>5.9</v>
      </c>
      <c r="F25" s="1">
        <f t="shared" si="3"/>
        <v>5.9</v>
      </c>
    </row>
    <row r="26" spans="1:6">
      <c r="A26" s="1">
        <v>6</v>
      </c>
      <c r="B26" s="4" t="s">
        <v>9</v>
      </c>
      <c r="C26" s="12">
        <f>Tabelle!I19</f>
        <v>5.9</v>
      </c>
      <c r="D26" s="32">
        <f>Tabelle!$I$27</f>
        <v>5.9</v>
      </c>
      <c r="E26" s="1">
        <f t="shared" si="2"/>
        <v>5.9</v>
      </c>
      <c r="F26" s="1">
        <f t="shared" si="3"/>
        <v>5.9</v>
      </c>
    </row>
    <row r="27" spans="1:6">
      <c r="A27" s="1">
        <v>6</v>
      </c>
      <c r="B27" s="4" t="s">
        <v>10</v>
      </c>
      <c r="C27" s="12">
        <f>Tabelle!I20</f>
        <v>5.9</v>
      </c>
      <c r="D27" s="32">
        <f>Tabelle!$I$27</f>
        <v>5.9</v>
      </c>
      <c r="E27" s="1">
        <f t="shared" si="2"/>
        <v>5.9</v>
      </c>
      <c r="F27" s="1">
        <f t="shared" si="3"/>
        <v>5.9</v>
      </c>
    </row>
    <row r="28" spans="1:6">
      <c r="A28" s="1">
        <v>6</v>
      </c>
      <c r="B28" s="4" t="s">
        <v>11</v>
      </c>
      <c r="C28" s="12">
        <f>Tabelle!I21</f>
        <v>5.9</v>
      </c>
      <c r="D28" s="32">
        <f>Tabelle!$I$27</f>
        <v>5.9</v>
      </c>
      <c r="E28" s="1">
        <f t="shared" si="2"/>
        <v>5.9</v>
      </c>
      <c r="F28" s="1">
        <f t="shared" si="3"/>
        <v>5.9</v>
      </c>
    </row>
    <row r="29" spans="1:6">
      <c r="A29" s="1">
        <v>6</v>
      </c>
      <c r="B29" s="4" t="s">
        <v>12</v>
      </c>
      <c r="C29" s="12">
        <f>Tabelle!I22</f>
        <v>5.9</v>
      </c>
      <c r="D29" s="32">
        <f>Tabelle!$I$27</f>
        <v>5.9</v>
      </c>
      <c r="E29" s="1">
        <f t="shared" si="2"/>
        <v>5.9</v>
      </c>
      <c r="F29" s="1">
        <f t="shared" si="3"/>
        <v>5.9</v>
      </c>
    </row>
    <row r="30" spans="1:6">
      <c r="A30" s="1">
        <v>6</v>
      </c>
      <c r="B30" s="4" t="s">
        <v>13</v>
      </c>
      <c r="C30" s="12">
        <f>Tabelle!I23</f>
        <v>5.9</v>
      </c>
      <c r="D30" s="32">
        <f>Tabelle!$I$27</f>
        <v>5.9</v>
      </c>
      <c r="E30" s="1">
        <f t="shared" si="2"/>
        <v>5.9</v>
      </c>
      <c r="F30" s="1">
        <f t="shared" si="3"/>
        <v>5.9</v>
      </c>
    </row>
    <row r="31" spans="1:6">
      <c r="A31" s="1">
        <v>6</v>
      </c>
      <c r="B31" s="4" t="s">
        <v>14</v>
      </c>
      <c r="C31" s="12">
        <f>Tabelle!I24</f>
        <v>5.9</v>
      </c>
      <c r="D31" s="32">
        <f>Tabelle!$I$27</f>
        <v>5.9</v>
      </c>
      <c r="E31" s="1">
        <f t="shared" si="2"/>
        <v>5.9</v>
      </c>
      <c r="F31" s="1">
        <f t="shared" si="3"/>
        <v>5.9</v>
      </c>
    </row>
    <row r="32" spans="1:6">
      <c r="A32" s="1">
        <v>6</v>
      </c>
      <c r="B32" s="4" t="s">
        <v>15</v>
      </c>
      <c r="C32" s="12">
        <f>Tabelle!I25</f>
        <v>5.9</v>
      </c>
      <c r="D32" s="32">
        <f>Tabelle!$I$27</f>
        <v>5.9</v>
      </c>
      <c r="E32" s="1">
        <f t="shared" si="2"/>
        <v>5.9</v>
      </c>
      <c r="F32" s="1">
        <f t="shared" si="3"/>
        <v>5.9</v>
      </c>
    </row>
    <row r="33" spans="1:6">
      <c r="A33" s="6">
        <v>6</v>
      </c>
      <c r="B33" s="7" t="s">
        <v>16</v>
      </c>
      <c r="C33" s="8">
        <f>Tabelle!I26</f>
        <v>5.9</v>
      </c>
      <c r="D33" s="30">
        <f>Tabelle!$I$27</f>
        <v>5.9</v>
      </c>
      <c r="E33" s="6">
        <f t="shared" si="2"/>
        <v>5.9</v>
      </c>
      <c r="F33" s="6">
        <f t="shared" si="3"/>
        <v>5.9</v>
      </c>
    </row>
    <row r="34" spans="1:6">
      <c r="A34" s="1">
        <v>5</v>
      </c>
      <c r="B34" s="4" t="s">
        <v>1</v>
      </c>
      <c r="C34" s="13">
        <f>Tabelle!H11</f>
        <v>2.2000000000000002</v>
      </c>
      <c r="D34" s="29">
        <f>Tabelle!$H$27</f>
        <v>2.7</v>
      </c>
      <c r="E34">
        <f>MIN($C$34:$C$49)</f>
        <v>1.9</v>
      </c>
      <c r="F34">
        <f>MAX($C$34:$C$49)</f>
        <v>5.9</v>
      </c>
    </row>
    <row r="35" spans="1:6">
      <c r="A35" s="1">
        <v>5</v>
      </c>
      <c r="B35" s="4" t="s">
        <v>2</v>
      </c>
      <c r="C35" s="13">
        <f>Tabelle!H12</f>
        <v>2.1</v>
      </c>
      <c r="D35" s="14">
        <f>Tabelle!$H$27</f>
        <v>2.7</v>
      </c>
      <c r="E35" s="1">
        <f t="shared" ref="E35:E49" si="4">MIN($C$34:$C$49)</f>
        <v>1.9</v>
      </c>
      <c r="F35" s="1">
        <f t="shared" ref="F35:F49" si="5">MAX($C$34:$C$49)</f>
        <v>5.9</v>
      </c>
    </row>
    <row r="36" spans="1:6">
      <c r="A36" s="1">
        <v>5</v>
      </c>
      <c r="B36" s="4" t="s">
        <v>3</v>
      </c>
      <c r="C36" s="13">
        <f>Tabelle!H13</f>
        <v>5.0999999999999996</v>
      </c>
      <c r="D36" s="14">
        <f>Tabelle!$H$27</f>
        <v>2.7</v>
      </c>
      <c r="E36" s="1">
        <f t="shared" si="4"/>
        <v>1.9</v>
      </c>
      <c r="F36" s="1">
        <f t="shared" si="5"/>
        <v>5.9</v>
      </c>
    </row>
    <row r="37" spans="1:6">
      <c r="A37" s="1">
        <v>5</v>
      </c>
      <c r="B37" s="4" t="s">
        <v>4</v>
      </c>
      <c r="C37" s="13">
        <f>Tabelle!H14</f>
        <v>2.5</v>
      </c>
      <c r="D37" s="14">
        <f>Tabelle!$H$27</f>
        <v>2.7</v>
      </c>
      <c r="E37" s="1">
        <f t="shared" si="4"/>
        <v>1.9</v>
      </c>
      <c r="F37" s="1">
        <f t="shared" si="5"/>
        <v>5.9</v>
      </c>
    </row>
    <row r="38" spans="1:6">
      <c r="A38" s="1">
        <v>5</v>
      </c>
      <c r="B38" s="4" t="s">
        <v>5</v>
      </c>
      <c r="C38" s="13">
        <f>Tabelle!H15</f>
        <v>5</v>
      </c>
      <c r="D38" s="14">
        <f>Tabelle!$H$27</f>
        <v>2.7</v>
      </c>
      <c r="E38" s="1">
        <f t="shared" si="4"/>
        <v>1.9</v>
      </c>
      <c r="F38" s="1">
        <f t="shared" si="5"/>
        <v>5.9</v>
      </c>
    </row>
    <row r="39" spans="1:6">
      <c r="A39" s="1">
        <v>5</v>
      </c>
      <c r="B39" s="4" t="s">
        <v>6</v>
      </c>
      <c r="C39" s="13">
        <f>Tabelle!H16</f>
        <v>5.9</v>
      </c>
      <c r="D39" s="14">
        <f>Tabelle!$H$27</f>
        <v>2.7</v>
      </c>
      <c r="E39" s="1">
        <f t="shared" si="4"/>
        <v>1.9</v>
      </c>
      <c r="F39" s="1">
        <f t="shared" si="5"/>
        <v>5.9</v>
      </c>
    </row>
    <row r="40" spans="1:6">
      <c r="A40" s="1">
        <v>5</v>
      </c>
      <c r="B40" s="4" t="s">
        <v>7</v>
      </c>
      <c r="C40" s="13">
        <f>Tabelle!H17</f>
        <v>2.1</v>
      </c>
      <c r="D40" s="14">
        <f>Tabelle!$H$27</f>
        <v>2.7</v>
      </c>
      <c r="E40" s="1">
        <f t="shared" si="4"/>
        <v>1.9</v>
      </c>
      <c r="F40" s="1">
        <f t="shared" si="5"/>
        <v>5.9</v>
      </c>
    </row>
    <row r="41" spans="1:6">
      <c r="A41" s="1">
        <v>5</v>
      </c>
      <c r="B41" s="4" t="s">
        <v>8</v>
      </c>
      <c r="C41" s="13">
        <f>Tabelle!H18</f>
        <v>3.2</v>
      </c>
      <c r="D41" s="14">
        <f>Tabelle!$H$27</f>
        <v>2.7</v>
      </c>
      <c r="E41" s="1">
        <f t="shared" si="4"/>
        <v>1.9</v>
      </c>
      <c r="F41" s="1">
        <f t="shared" si="5"/>
        <v>5.9</v>
      </c>
    </row>
    <row r="42" spans="1:6">
      <c r="A42" s="1">
        <v>5</v>
      </c>
      <c r="B42" s="4" t="s">
        <v>9</v>
      </c>
      <c r="C42" s="13">
        <f>Tabelle!H19</f>
        <v>2.4</v>
      </c>
      <c r="D42" s="14">
        <f>Tabelle!$H$27</f>
        <v>2.7</v>
      </c>
      <c r="E42" s="1">
        <f t="shared" si="4"/>
        <v>1.9</v>
      </c>
      <c r="F42" s="1">
        <f t="shared" si="5"/>
        <v>5.9</v>
      </c>
    </row>
    <row r="43" spans="1:6">
      <c r="A43" s="1">
        <v>5</v>
      </c>
      <c r="B43" s="4" t="s">
        <v>10</v>
      </c>
      <c r="C43" s="13">
        <f>Tabelle!H20</f>
        <v>2.6</v>
      </c>
      <c r="D43" s="14">
        <f>Tabelle!$H$27</f>
        <v>2.7</v>
      </c>
      <c r="E43" s="1">
        <f t="shared" si="4"/>
        <v>1.9</v>
      </c>
      <c r="F43" s="1">
        <f t="shared" si="5"/>
        <v>5.9</v>
      </c>
    </row>
    <row r="44" spans="1:6">
      <c r="A44" s="1">
        <v>5</v>
      </c>
      <c r="B44" s="4" t="s">
        <v>11</v>
      </c>
      <c r="C44" s="13">
        <f>Tabelle!H21</f>
        <v>2.6</v>
      </c>
      <c r="D44" s="14">
        <f>Tabelle!$H$27</f>
        <v>2.7</v>
      </c>
      <c r="E44" s="1">
        <f t="shared" si="4"/>
        <v>1.9</v>
      </c>
      <c r="F44" s="1">
        <f t="shared" si="5"/>
        <v>5.9</v>
      </c>
    </row>
    <row r="45" spans="1:6">
      <c r="A45" s="1">
        <v>5</v>
      </c>
      <c r="B45" s="4" t="s">
        <v>12</v>
      </c>
      <c r="C45" s="13">
        <f>Tabelle!H22</f>
        <v>3.6</v>
      </c>
      <c r="D45" s="14">
        <f>Tabelle!$H$27</f>
        <v>2.7</v>
      </c>
      <c r="E45" s="1">
        <f t="shared" si="4"/>
        <v>1.9</v>
      </c>
      <c r="F45" s="1">
        <f t="shared" si="5"/>
        <v>5.9</v>
      </c>
    </row>
    <row r="46" spans="1:6">
      <c r="A46" s="1">
        <v>5</v>
      </c>
      <c r="B46" s="4" t="s">
        <v>13</v>
      </c>
      <c r="C46" s="13">
        <f>Tabelle!H23</f>
        <v>3</v>
      </c>
      <c r="D46" s="14">
        <f>Tabelle!$H$27</f>
        <v>2.7</v>
      </c>
      <c r="E46" s="1">
        <f t="shared" si="4"/>
        <v>1.9</v>
      </c>
      <c r="F46" s="1">
        <f t="shared" si="5"/>
        <v>5.9</v>
      </c>
    </row>
    <row r="47" spans="1:6">
      <c r="A47" s="1">
        <v>5</v>
      </c>
      <c r="B47" s="4" t="s">
        <v>14</v>
      </c>
      <c r="C47" s="13">
        <f>Tabelle!H24</f>
        <v>3.1</v>
      </c>
      <c r="D47" s="14">
        <f>Tabelle!$H$27</f>
        <v>2.7</v>
      </c>
      <c r="E47" s="1">
        <f t="shared" si="4"/>
        <v>1.9</v>
      </c>
      <c r="F47" s="1">
        <f t="shared" si="5"/>
        <v>5.9</v>
      </c>
    </row>
    <row r="48" spans="1:6">
      <c r="A48" s="1">
        <v>5</v>
      </c>
      <c r="B48" s="4" t="s">
        <v>15</v>
      </c>
      <c r="C48" s="13">
        <f>Tabelle!H25</f>
        <v>1.9</v>
      </c>
      <c r="D48" s="14">
        <f>Tabelle!$H$27</f>
        <v>2.7</v>
      </c>
      <c r="E48" s="1">
        <f t="shared" si="4"/>
        <v>1.9</v>
      </c>
      <c r="F48" s="1">
        <f t="shared" si="5"/>
        <v>5.9</v>
      </c>
    </row>
    <row r="49" spans="1:6">
      <c r="A49" s="6">
        <v>5</v>
      </c>
      <c r="B49" s="7" t="s">
        <v>16</v>
      </c>
      <c r="C49" s="8">
        <f>Tabelle!H26</f>
        <v>2.7</v>
      </c>
      <c r="D49" s="8">
        <f>Tabelle!$H$27</f>
        <v>2.7</v>
      </c>
      <c r="E49" s="6">
        <f t="shared" si="4"/>
        <v>1.9</v>
      </c>
      <c r="F49" s="6">
        <f t="shared" si="5"/>
        <v>5.9</v>
      </c>
    </row>
    <row r="50" spans="1:6">
      <c r="A50" s="1">
        <v>4</v>
      </c>
      <c r="B50" s="4" t="s">
        <v>1</v>
      </c>
      <c r="C50" s="15">
        <f>Tabelle!G11</f>
        <v>1</v>
      </c>
      <c r="D50" s="29">
        <f>Tabelle!$G$27</f>
        <v>1</v>
      </c>
      <c r="E50">
        <f>MIN($C$50:$C$65)</f>
        <v>0.5</v>
      </c>
      <c r="F50">
        <f>MAX($C$50:$C$65)</f>
        <v>1.9</v>
      </c>
    </row>
    <row r="51" spans="1:6">
      <c r="A51" s="1">
        <v>4</v>
      </c>
      <c r="B51" s="4" t="s">
        <v>2</v>
      </c>
      <c r="C51" s="15">
        <f>Tabelle!G12</f>
        <v>1.1000000000000001</v>
      </c>
      <c r="D51" s="29">
        <f>Tabelle!$G$27</f>
        <v>1</v>
      </c>
      <c r="E51" s="1">
        <f t="shared" ref="E51:E65" si="6">MIN($C$50:$C$65)</f>
        <v>0.5</v>
      </c>
      <c r="F51" s="1">
        <f t="shared" ref="F51:F65" si="7">MAX($C$50:$C$65)</f>
        <v>1.9</v>
      </c>
    </row>
    <row r="52" spans="1:6">
      <c r="A52" s="1">
        <v>4</v>
      </c>
      <c r="B52" s="4" t="s">
        <v>3</v>
      </c>
      <c r="C52" s="15">
        <f>Tabelle!G13</f>
        <v>1.1000000000000001</v>
      </c>
      <c r="D52" s="29">
        <f>Tabelle!$G$27</f>
        <v>1</v>
      </c>
      <c r="E52" s="1">
        <f t="shared" si="6"/>
        <v>0.5</v>
      </c>
      <c r="F52" s="1">
        <f t="shared" si="7"/>
        <v>1.9</v>
      </c>
    </row>
    <row r="53" spans="1:6">
      <c r="A53" s="1">
        <v>4</v>
      </c>
      <c r="B53" s="4" t="s">
        <v>4</v>
      </c>
      <c r="C53" s="15">
        <f>Tabelle!G14</f>
        <v>1.2</v>
      </c>
      <c r="D53" s="29">
        <f>Tabelle!$G$27</f>
        <v>1</v>
      </c>
      <c r="E53" s="1">
        <f t="shared" si="6"/>
        <v>0.5</v>
      </c>
      <c r="F53" s="1">
        <f t="shared" si="7"/>
        <v>1.9</v>
      </c>
    </row>
    <row r="54" spans="1:6">
      <c r="A54" s="1">
        <v>4</v>
      </c>
      <c r="B54" s="4" t="s">
        <v>5</v>
      </c>
      <c r="C54" s="15">
        <f>Tabelle!G15</f>
        <v>0.5</v>
      </c>
      <c r="D54" s="29">
        <f>Tabelle!$G$27</f>
        <v>1</v>
      </c>
      <c r="E54" s="1">
        <f t="shared" si="6"/>
        <v>0.5</v>
      </c>
      <c r="F54" s="1">
        <f t="shared" si="7"/>
        <v>1.9</v>
      </c>
    </row>
    <row r="55" spans="1:6">
      <c r="A55" s="1">
        <v>4</v>
      </c>
      <c r="B55" s="4" t="s">
        <v>6</v>
      </c>
      <c r="C55" s="15">
        <f>Tabelle!G16</f>
        <v>1.9</v>
      </c>
      <c r="D55" s="29">
        <f>Tabelle!$G$27</f>
        <v>1</v>
      </c>
      <c r="E55" s="1">
        <f t="shared" si="6"/>
        <v>0.5</v>
      </c>
      <c r="F55" s="1">
        <f t="shared" si="7"/>
        <v>1.9</v>
      </c>
    </row>
    <row r="56" spans="1:6">
      <c r="A56" s="1">
        <v>4</v>
      </c>
      <c r="B56" s="4" t="s">
        <v>7</v>
      </c>
      <c r="C56" s="15">
        <f>Tabelle!G17</f>
        <v>1.3</v>
      </c>
      <c r="D56" s="29">
        <f>Tabelle!$G$27</f>
        <v>1</v>
      </c>
      <c r="E56" s="1">
        <f t="shared" si="6"/>
        <v>0.5</v>
      </c>
      <c r="F56" s="1">
        <f t="shared" si="7"/>
        <v>1.9</v>
      </c>
    </row>
    <row r="57" spans="1:6">
      <c r="A57" s="1">
        <v>4</v>
      </c>
      <c r="B57" s="4" t="s">
        <v>8</v>
      </c>
      <c r="C57" s="15">
        <f>Tabelle!G18</f>
        <v>1.5</v>
      </c>
      <c r="D57" s="29">
        <f>Tabelle!$G$27</f>
        <v>1</v>
      </c>
      <c r="E57" s="1">
        <f t="shared" si="6"/>
        <v>0.5</v>
      </c>
      <c r="F57" s="1">
        <f t="shared" si="7"/>
        <v>1.9</v>
      </c>
    </row>
    <row r="58" spans="1:6">
      <c r="A58" s="1">
        <v>4</v>
      </c>
      <c r="B58" s="4" t="s">
        <v>9</v>
      </c>
      <c r="C58" s="15">
        <f>Tabelle!G19</f>
        <v>0.9</v>
      </c>
      <c r="D58" s="29">
        <f>Tabelle!$G$27</f>
        <v>1</v>
      </c>
      <c r="E58" s="1">
        <f t="shared" si="6"/>
        <v>0.5</v>
      </c>
      <c r="F58" s="1">
        <f t="shared" si="7"/>
        <v>1.9</v>
      </c>
    </row>
    <row r="59" spans="1:6">
      <c r="A59" s="1">
        <v>4</v>
      </c>
      <c r="B59" s="4" t="s">
        <v>10</v>
      </c>
      <c r="C59" s="15">
        <f>Tabelle!G20</f>
        <v>0.7</v>
      </c>
      <c r="D59" s="29">
        <f>Tabelle!$G$27</f>
        <v>1</v>
      </c>
      <c r="E59" s="1">
        <f t="shared" si="6"/>
        <v>0.5</v>
      </c>
      <c r="F59" s="1">
        <f t="shared" si="7"/>
        <v>1.9</v>
      </c>
    </row>
    <row r="60" spans="1:6">
      <c r="A60" s="1">
        <v>4</v>
      </c>
      <c r="B60" s="4" t="s">
        <v>11</v>
      </c>
      <c r="C60" s="15">
        <f>Tabelle!G21</f>
        <v>0.9</v>
      </c>
      <c r="D60" s="29">
        <f>Tabelle!$G$27</f>
        <v>1</v>
      </c>
      <c r="E60" s="1">
        <f t="shared" si="6"/>
        <v>0.5</v>
      </c>
      <c r="F60" s="1">
        <f t="shared" si="7"/>
        <v>1.9</v>
      </c>
    </row>
    <row r="61" spans="1:6">
      <c r="A61" s="1">
        <v>4</v>
      </c>
      <c r="B61" s="4" t="s">
        <v>12</v>
      </c>
      <c r="C61" s="15">
        <f>Tabelle!G22</f>
        <v>1.3</v>
      </c>
      <c r="D61" s="29">
        <f>Tabelle!$G$27</f>
        <v>1</v>
      </c>
      <c r="E61" s="1">
        <f t="shared" si="6"/>
        <v>0.5</v>
      </c>
      <c r="F61" s="1">
        <f t="shared" si="7"/>
        <v>1.9</v>
      </c>
    </row>
    <row r="62" spans="1:6">
      <c r="A62" s="1">
        <v>4</v>
      </c>
      <c r="B62" s="4" t="s">
        <v>13</v>
      </c>
      <c r="C62" s="15">
        <f>Tabelle!G23</f>
        <v>1.2</v>
      </c>
      <c r="D62" s="29">
        <f>Tabelle!$G$27</f>
        <v>1</v>
      </c>
      <c r="E62" s="1">
        <f t="shared" si="6"/>
        <v>0.5</v>
      </c>
      <c r="F62" s="1">
        <f t="shared" si="7"/>
        <v>1.9</v>
      </c>
    </row>
    <row r="63" spans="1:6">
      <c r="A63" s="1">
        <v>4</v>
      </c>
      <c r="B63" s="4" t="s">
        <v>14</v>
      </c>
      <c r="C63" s="15">
        <f>Tabelle!G24</f>
        <v>1.1000000000000001</v>
      </c>
      <c r="D63" s="29">
        <f>Tabelle!$G$27</f>
        <v>1</v>
      </c>
      <c r="E63" s="1">
        <f t="shared" si="6"/>
        <v>0.5</v>
      </c>
      <c r="F63" s="1">
        <f t="shared" si="7"/>
        <v>1.9</v>
      </c>
    </row>
    <row r="64" spans="1:6">
      <c r="A64" s="1">
        <v>4</v>
      </c>
      <c r="B64" s="4" t="s">
        <v>15</v>
      </c>
      <c r="C64" s="15">
        <f>Tabelle!G25</f>
        <v>1.1000000000000001</v>
      </c>
      <c r="D64" s="29">
        <f>Tabelle!$G$27</f>
        <v>1</v>
      </c>
      <c r="E64" s="1">
        <f t="shared" si="6"/>
        <v>0.5</v>
      </c>
      <c r="F64" s="1">
        <f t="shared" si="7"/>
        <v>1.9</v>
      </c>
    </row>
    <row r="65" spans="1:6">
      <c r="A65" s="6">
        <v>4</v>
      </c>
      <c r="B65" s="7" t="s">
        <v>16</v>
      </c>
      <c r="C65" s="8">
        <f>Tabelle!G26</f>
        <v>1.1000000000000001</v>
      </c>
      <c r="D65" s="30">
        <f>Tabelle!$G$27</f>
        <v>1</v>
      </c>
      <c r="E65" s="6">
        <f t="shared" si="6"/>
        <v>0.5</v>
      </c>
      <c r="F65" s="6">
        <f t="shared" si="7"/>
        <v>1.9</v>
      </c>
    </row>
    <row r="66" spans="1:6">
      <c r="A66" s="1">
        <v>3</v>
      </c>
      <c r="B66" s="4" t="s">
        <v>1</v>
      </c>
      <c r="C66" s="16">
        <f>Tabelle!F11</f>
        <v>25.3</v>
      </c>
      <c r="D66" s="29">
        <f>Tabelle!$F$27</f>
        <v>25.5</v>
      </c>
      <c r="E66">
        <f>MIN($C$66:$C$81)</f>
        <v>21.2</v>
      </c>
      <c r="F66">
        <f>MAX($C$66:$C$81)</f>
        <v>30.2</v>
      </c>
    </row>
    <row r="67" spans="1:6">
      <c r="A67" s="1">
        <v>3</v>
      </c>
      <c r="B67" s="4" t="s">
        <v>2</v>
      </c>
      <c r="C67" s="16">
        <f>Tabelle!F12</f>
        <v>25.5</v>
      </c>
      <c r="D67" s="29">
        <f>Tabelle!$F$27</f>
        <v>25.5</v>
      </c>
      <c r="E67" s="1">
        <f t="shared" ref="E67:E81" si="8">MIN($C$66:$C$81)</f>
        <v>21.2</v>
      </c>
      <c r="F67" s="1">
        <f t="shared" ref="F67:F81" si="9">MAX($C$66:$C$81)</f>
        <v>30.2</v>
      </c>
    </row>
    <row r="68" spans="1:6">
      <c r="A68" s="1">
        <v>3</v>
      </c>
      <c r="B68" s="4" t="s">
        <v>3</v>
      </c>
      <c r="C68" s="16">
        <f>Tabelle!F13</f>
        <v>21.4</v>
      </c>
      <c r="D68" s="29">
        <f>Tabelle!$F$27</f>
        <v>25.5</v>
      </c>
      <c r="E68" s="1">
        <f t="shared" si="8"/>
        <v>21.2</v>
      </c>
      <c r="F68" s="1">
        <f t="shared" si="9"/>
        <v>30.2</v>
      </c>
    </row>
    <row r="69" spans="1:6">
      <c r="A69" s="1">
        <v>3</v>
      </c>
      <c r="B69" s="4" t="s">
        <v>4</v>
      </c>
      <c r="C69" s="16">
        <f>Tabelle!F14</f>
        <v>21.2</v>
      </c>
      <c r="D69" s="29">
        <f>Tabelle!$F$27</f>
        <v>25.5</v>
      </c>
      <c r="E69" s="1">
        <f t="shared" si="8"/>
        <v>21.2</v>
      </c>
      <c r="F69" s="1">
        <f t="shared" si="9"/>
        <v>30.2</v>
      </c>
    </row>
    <row r="70" spans="1:6">
      <c r="A70" s="1">
        <v>3</v>
      </c>
      <c r="B70" s="4" t="s">
        <v>5</v>
      </c>
      <c r="C70" s="16">
        <f>Tabelle!F15</f>
        <v>26.5</v>
      </c>
      <c r="D70" s="29">
        <f>Tabelle!$F$27</f>
        <v>25.5</v>
      </c>
      <c r="E70" s="1">
        <f t="shared" si="8"/>
        <v>21.2</v>
      </c>
      <c r="F70" s="1">
        <f t="shared" si="9"/>
        <v>30.2</v>
      </c>
    </row>
    <row r="71" spans="1:6">
      <c r="A71" s="1">
        <v>3</v>
      </c>
      <c r="B71" s="4" t="s">
        <v>6</v>
      </c>
      <c r="C71" s="16">
        <f>Tabelle!F16</f>
        <v>26.4</v>
      </c>
      <c r="D71" s="29">
        <f>Tabelle!$F$27</f>
        <v>25.5</v>
      </c>
      <c r="E71" s="1">
        <f t="shared" si="8"/>
        <v>21.2</v>
      </c>
      <c r="F71" s="1">
        <f t="shared" si="9"/>
        <v>30.2</v>
      </c>
    </row>
    <row r="72" spans="1:6">
      <c r="A72" s="1">
        <v>3</v>
      </c>
      <c r="B72" s="4" t="s">
        <v>7</v>
      </c>
      <c r="C72" s="16">
        <f>Tabelle!F17</f>
        <v>23.3</v>
      </c>
      <c r="D72" s="29">
        <f>Tabelle!$F$27</f>
        <v>25.5</v>
      </c>
      <c r="E72" s="1">
        <f t="shared" si="8"/>
        <v>21.2</v>
      </c>
      <c r="F72" s="1">
        <f t="shared" si="9"/>
        <v>30.2</v>
      </c>
    </row>
    <row r="73" spans="1:6">
      <c r="A73" s="1">
        <v>3</v>
      </c>
      <c r="B73" s="4" t="s">
        <v>8</v>
      </c>
      <c r="C73" s="16">
        <f>Tabelle!F18</f>
        <v>28.9</v>
      </c>
      <c r="D73" s="29">
        <f>Tabelle!$F$27</f>
        <v>25.5</v>
      </c>
      <c r="E73" s="1">
        <f t="shared" si="8"/>
        <v>21.2</v>
      </c>
      <c r="F73" s="1">
        <f t="shared" si="9"/>
        <v>30.2</v>
      </c>
    </row>
    <row r="74" spans="1:6">
      <c r="A74" s="1">
        <v>3</v>
      </c>
      <c r="B74" s="4" t="s">
        <v>9</v>
      </c>
      <c r="C74" s="16">
        <f>Tabelle!F19</f>
        <v>26.5</v>
      </c>
      <c r="D74" s="29">
        <f>Tabelle!$F$27</f>
        <v>25.5</v>
      </c>
      <c r="E74" s="1">
        <f t="shared" si="8"/>
        <v>21.2</v>
      </c>
      <c r="F74" s="1">
        <f t="shared" si="9"/>
        <v>30.2</v>
      </c>
    </row>
    <row r="75" spans="1:6">
      <c r="A75" s="1">
        <v>3</v>
      </c>
      <c r="B75" s="4" t="s">
        <v>10</v>
      </c>
      <c r="C75" s="16">
        <f>Tabelle!F20</f>
        <v>26.6</v>
      </c>
      <c r="D75" s="29">
        <f>Tabelle!$F$27</f>
        <v>25.5</v>
      </c>
      <c r="E75" s="1">
        <f t="shared" si="8"/>
        <v>21.2</v>
      </c>
      <c r="F75" s="1">
        <f t="shared" si="9"/>
        <v>30.2</v>
      </c>
    </row>
    <row r="76" spans="1:6">
      <c r="A76" s="1">
        <v>3</v>
      </c>
      <c r="B76" s="4" t="s">
        <v>11</v>
      </c>
      <c r="C76" s="16">
        <f>Tabelle!F21</f>
        <v>22.9</v>
      </c>
      <c r="D76" s="29">
        <f>Tabelle!$F$27</f>
        <v>25.5</v>
      </c>
      <c r="E76" s="1">
        <f t="shared" si="8"/>
        <v>21.2</v>
      </c>
      <c r="F76" s="1">
        <f t="shared" si="9"/>
        <v>30.2</v>
      </c>
    </row>
    <row r="77" spans="1:6">
      <c r="A77" s="1">
        <v>3</v>
      </c>
      <c r="B77" s="4" t="s">
        <v>12</v>
      </c>
      <c r="C77" s="16">
        <f>Tabelle!F22</f>
        <v>30.2</v>
      </c>
      <c r="D77" s="29">
        <f>Tabelle!$F$27</f>
        <v>25.5</v>
      </c>
      <c r="E77" s="1">
        <f t="shared" si="8"/>
        <v>21.2</v>
      </c>
      <c r="F77" s="1">
        <f t="shared" si="9"/>
        <v>30.2</v>
      </c>
    </row>
    <row r="78" spans="1:6">
      <c r="A78" s="1">
        <v>3</v>
      </c>
      <c r="B78" s="4" t="s">
        <v>13</v>
      </c>
      <c r="C78" s="16">
        <f>Tabelle!F23</f>
        <v>26</v>
      </c>
      <c r="D78" s="29">
        <f>Tabelle!$F$27</f>
        <v>25.5</v>
      </c>
      <c r="E78" s="1">
        <f t="shared" si="8"/>
        <v>21.2</v>
      </c>
      <c r="F78" s="1">
        <f t="shared" si="9"/>
        <v>30.2</v>
      </c>
    </row>
    <row r="79" spans="1:6">
      <c r="A79" s="1">
        <v>3</v>
      </c>
      <c r="B79" s="4" t="s">
        <v>14</v>
      </c>
      <c r="C79" s="16">
        <f>Tabelle!F24</f>
        <v>26.8</v>
      </c>
      <c r="D79" s="29">
        <f>Tabelle!$F$27</f>
        <v>25.5</v>
      </c>
      <c r="E79" s="1">
        <f t="shared" si="8"/>
        <v>21.2</v>
      </c>
      <c r="F79" s="1">
        <f t="shared" si="9"/>
        <v>30.2</v>
      </c>
    </row>
    <row r="80" spans="1:6">
      <c r="A80" s="1">
        <v>3</v>
      </c>
      <c r="B80" s="4" t="s">
        <v>15</v>
      </c>
      <c r="C80" s="16">
        <f>Tabelle!F25</f>
        <v>26.5</v>
      </c>
      <c r="D80" s="29">
        <f>Tabelle!$F$27</f>
        <v>25.5</v>
      </c>
      <c r="E80" s="1">
        <f t="shared" si="8"/>
        <v>21.2</v>
      </c>
      <c r="F80" s="1">
        <f t="shared" si="9"/>
        <v>30.2</v>
      </c>
    </row>
    <row r="81" spans="1:6">
      <c r="A81" s="6">
        <v>3</v>
      </c>
      <c r="B81" s="7" t="s">
        <v>16</v>
      </c>
      <c r="C81" s="8">
        <f>Tabelle!F26</f>
        <v>26.8</v>
      </c>
      <c r="D81" s="30">
        <f>Tabelle!$F$27</f>
        <v>25.5</v>
      </c>
      <c r="E81" s="6">
        <f t="shared" si="8"/>
        <v>21.2</v>
      </c>
      <c r="F81" s="6">
        <f t="shared" si="9"/>
        <v>30.2</v>
      </c>
    </row>
    <row r="82" spans="1:6">
      <c r="A82" s="1">
        <v>2</v>
      </c>
      <c r="B82" s="4" t="s">
        <v>1</v>
      </c>
      <c r="C82" s="17">
        <f>Tabelle!E11</f>
        <v>27.6</v>
      </c>
      <c r="D82" s="29">
        <f>Tabelle!$E$27</f>
        <v>29.4</v>
      </c>
      <c r="E82">
        <f>MIN($C$82:$C$97)</f>
        <v>27.4</v>
      </c>
      <c r="F82" s="33">
        <f>MAX($C$82:$C$97)</f>
        <v>33.799999999999997</v>
      </c>
    </row>
    <row r="83" spans="1:6">
      <c r="A83" s="1">
        <v>2</v>
      </c>
      <c r="B83" s="4" t="s">
        <v>2</v>
      </c>
      <c r="C83" s="17">
        <f>Tabelle!E12</f>
        <v>30.3</v>
      </c>
      <c r="D83" s="18">
        <f>Tabelle!$E$27</f>
        <v>29.4</v>
      </c>
      <c r="E83" s="1">
        <f t="shared" ref="E83:E97" si="10">MIN($C$82:$C$97)</f>
        <v>27.4</v>
      </c>
      <c r="F83" s="33">
        <f t="shared" ref="F83:F97" si="11">MAX($C$82:$C$97)</f>
        <v>33.799999999999997</v>
      </c>
    </row>
    <row r="84" spans="1:6">
      <c r="A84" s="1">
        <v>2</v>
      </c>
      <c r="B84" s="4" t="s">
        <v>3</v>
      </c>
      <c r="C84" s="17">
        <f>Tabelle!E13</f>
        <v>30.5</v>
      </c>
      <c r="D84" s="18">
        <f>Tabelle!$E$27</f>
        <v>29.4</v>
      </c>
      <c r="E84" s="1">
        <f t="shared" si="10"/>
        <v>27.4</v>
      </c>
      <c r="F84" s="33">
        <f t="shared" si="11"/>
        <v>33.799999999999997</v>
      </c>
    </row>
    <row r="85" spans="1:6">
      <c r="A85" s="1">
        <v>2</v>
      </c>
      <c r="B85" s="4" t="s">
        <v>4</v>
      </c>
      <c r="C85" s="17">
        <f>Tabelle!E14</f>
        <v>27.5</v>
      </c>
      <c r="D85" s="18">
        <f>Tabelle!$E$27</f>
        <v>29.4</v>
      </c>
      <c r="E85" s="1">
        <f t="shared" si="10"/>
        <v>27.4</v>
      </c>
      <c r="F85" s="33">
        <f t="shared" si="11"/>
        <v>33.799999999999997</v>
      </c>
    </row>
    <row r="86" spans="1:6">
      <c r="A86" s="1">
        <v>2</v>
      </c>
      <c r="B86" s="4" t="s">
        <v>5</v>
      </c>
      <c r="C86" s="17">
        <f>Tabelle!E15</f>
        <v>32.200000000000003</v>
      </c>
      <c r="D86" s="18">
        <f>Tabelle!$E$27</f>
        <v>29.4</v>
      </c>
      <c r="E86" s="1">
        <f t="shared" si="10"/>
        <v>27.4</v>
      </c>
      <c r="F86" s="33">
        <f t="shared" si="11"/>
        <v>33.799999999999997</v>
      </c>
    </row>
    <row r="87" spans="1:6">
      <c r="A87" s="1">
        <v>2</v>
      </c>
      <c r="B87" s="4" t="s">
        <v>6</v>
      </c>
      <c r="C87" s="17">
        <f>Tabelle!E16</f>
        <v>33.799999999999997</v>
      </c>
      <c r="D87" s="18">
        <f>Tabelle!$E$27</f>
        <v>29.4</v>
      </c>
      <c r="E87" s="1">
        <f t="shared" si="10"/>
        <v>27.4</v>
      </c>
      <c r="F87" s="33">
        <f t="shared" si="11"/>
        <v>33.799999999999997</v>
      </c>
    </row>
    <row r="88" spans="1:6">
      <c r="A88" s="1">
        <v>2</v>
      </c>
      <c r="B88" s="4" t="s">
        <v>7</v>
      </c>
      <c r="C88" s="17">
        <f>Tabelle!E17</f>
        <v>28.9</v>
      </c>
      <c r="D88" s="18">
        <f>Tabelle!$E$27</f>
        <v>29.4</v>
      </c>
      <c r="E88" s="1">
        <f t="shared" si="10"/>
        <v>27.4</v>
      </c>
      <c r="F88" s="33">
        <f t="shared" si="11"/>
        <v>33.799999999999997</v>
      </c>
    </row>
    <row r="89" spans="1:6">
      <c r="A89" s="1">
        <v>2</v>
      </c>
      <c r="B89" s="4" t="s">
        <v>8</v>
      </c>
      <c r="C89" s="17">
        <f>Tabelle!E18</f>
        <v>28.6</v>
      </c>
      <c r="D89" s="18">
        <f>Tabelle!$E$27</f>
        <v>29.4</v>
      </c>
      <c r="E89" s="1">
        <f t="shared" si="10"/>
        <v>27.4</v>
      </c>
      <c r="F89" s="33">
        <f t="shared" si="11"/>
        <v>33.799999999999997</v>
      </c>
    </row>
    <row r="90" spans="1:6">
      <c r="A90" s="1">
        <v>2</v>
      </c>
      <c r="B90" s="4" t="s">
        <v>9</v>
      </c>
      <c r="C90" s="17">
        <f>Tabelle!E19</f>
        <v>30.6</v>
      </c>
      <c r="D90" s="18">
        <f>Tabelle!$E$27</f>
        <v>29.4</v>
      </c>
      <c r="E90" s="1">
        <f t="shared" si="10"/>
        <v>27.4</v>
      </c>
      <c r="F90" s="33">
        <f t="shared" si="11"/>
        <v>33.799999999999997</v>
      </c>
    </row>
    <row r="91" spans="1:6">
      <c r="A91" s="1">
        <v>2</v>
      </c>
      <c r="B91" s="4" t="s">
        <v>10</v>
      </c>
      <c r="C91" s="17">
        <f>Tabelle!E20</f>
        <v>29.7</v>
      </c>
      <c r="D91" s="18">
        <f>Tabelle!$E$27</f>
        <v>29.4</v>
      </c>
      <c r="E91" s="1">
        <f t="shared" si="10"/>
        <v>27.4</v>
      </c>
      <c r="F91" s="33">
        <f t="shared" si="11"/>
        <v>33.799999999999997</v>
      </c>
    </row>
    <row r="92" spans="1:6">
      <c r="A92" s="1">
        <v>2</v>
      </c>
      <c r="B92" s="4" t="s">
        <v>11</v>
      </c>
      <c r="C92" s="17">
        <f>Tabelle!E21</f>
        <v>27.4</v>
      </c>
      <c r="D92" s="18">
        <f>Tabelle!$E$27</f>
        <v>29.4</v>
      </c>
      <c r="E92" s="1">
        <f t="shared" si="10"/>
        <v>27.4</v>
      </c>
      <c r="F92" s="33">
        <f t="shared" si="11"/>
        <v>33.799999999999997</v>
      </c>
    </row>
    <row r="93" spans="1:6">
      <c r="A93" s="1">
        <v>2</v>
      </c>
      <c r="B93" s="4" t="s">
        <v>12</v>
      </c>
      <c r="C93" s="17">
        <f>Tabelle!E22</f>
        <v>30.7</v>
      </c>
      <c r="D93" s="18">
        <f>Tabelle!$E$27</f>
        <v>29.4</v>
      </c>
      <c r="E93" s="1">
        <f t="shared" si="10"/>
        <v>27.4</v>
      </c>
      <c r="F93" s="33">
        <f t="shared" si="11"/>
        <v>33.799999999999997</v>
      </c>
    </row>
    <row r="94" spans="1:6">
      <c r="A94" s="1">
        <v>2</v>
      </c>
      <c r="B94" s="4" t="s">
        <v>13</v>
      </c>
      <c r="C94" s="17">
        <f>Tabelle!E23</f>
        <v>30.1</v>
      </c>
      <c r="D94" s="18">
        <f>Tabelle!$E$27</f>
        <v>29.4</v>
      </c>
      <c r="E94" s="1">
        <f t="shared" si="10"/>
        <v>27.4</v>
      </c>
      <c r="F94" s="33">
        <f t="shared" si="11"/>
        <v>33.799999999999997</v>
      </c>
    </row>
    <row r="95" spans="1:6">
      <c r="A95" s="1">
        <v>2</v>
      </c>
      <c r="B95" s="4" t="s">
        <v>14</v>
      </c>
      <c r="C95" s="17">
        <f>Tabelle!E24</f>
        <v>28.3</v>
      </c>
      <c r="D95" s="18">
        <f>Tabelle!$E$27</f>
        <v>29.4</v>
      </c>
      <c r="E95" s="1">
        <f t="shared" si="10"/>
        <v>27.4</v>
      </c>
      <c r="F95" s="33">
        <f t="shared" si="11"/>
        <v>33.799999999999997</v>
      </c>
    </row>
    <row r="96" spans="1:6">
      <c r="A96" s="1">
        <v>2</v>
      </c>
      <c r="B96" s="4" t="s">
        <v>15</v>
      </c>
      <c r="C96" s="17">
        <f>Tabelle!E25</f>
        <v>29.3</v>
      </c>
      <c r="D96" s="18">
        <f>Tabelle!$E$27</f>
        <v>29.4</v>
      </c>
      <c r="E96" s="1">
        <f t="shared" si="10"/>
        <v>27.4</v>
      </c>
      <c r="F96" s="33">
        <f t="shared" si="11"/>
        <v>33.799999999999997</v>
      </c>
    </row>
    <row r="97" spans="1:6">
      <c r="A97" s="6">
        <v>2</v>
      </c>
      <c r="B97" s="7" t="s">
        <v>16</v>
      </c>
      <c r="C97" s="8">
        <f>Tabelle!E26</f>
        <v>27.6</v>
      </c>
      <c r="D97" s="8">
        <f>Tabelle!$E$27</f>
        <v>29.4</v>
      </c>
      <c r="E97" s="6">
        <f t="shared" si="10"/>
        <v>27.4</v>
      </c>
      <c r="F97" s="34">
        <f t="shared" si="11"/>
        <v>33.799999999999997</v>
      </c>
    </row>
    <row r="98" spans="1:6">
      <c r="A98" s="1">
        <v>1</v>
      </c>
      <c r="B98" s="4" t="s">
        <v>1</v>
      </c>
      <c r="C98" s="19">
        <f>Tabelle!D11</f>
        <v>0.4</v>
      </c>
      <c r="D98" s="29">
        <f>Tabelle!$D$27</f>
        <v>0.7</v>
      </c>
      <c r="E98">
        <f>MIN($C$98:$C$113)</f>
        <v>0.4</v>
      </c>
      <c r="F98">
        <f>MAX($C$98:$C$113)</f>
        <v>1.6</v>
      </c>
    </row>
    <row r="99" spans="1:6">
      <c r="A99" s="1">
        <v>1</v>
      </c>
      <c r="B99" s="4" t="s">
        <v>2</v>
      </c>
      <c r="C99" s="23">
        <f>Tabelle!D12</f>
        <v>0.9</v>
      </c>
      <c r="D99" s="29">
        <f>Tabelle!$D$27</f>
        <v>0.7</v>
      </c>
      <c r="E99" s="1">
        <f t="shared" ref="E99:E113" si="12">MIN($C$98:$C$113)</f>
        <v>0.4</v>
      </c>
      <c r="F99" s="1">
        <f t="shared" ref="F99:F113" si="13">MAX($C$98:$C$113)</f>
        <v>1.6</v>
      </c>
    </row>
    <row r="100" spans="1:6">
      <c r="A100" s="1">
        <v>1</v>
      </c>
      <c r="B100" s="4" t="s">
        <v>3</v>
      </c>
      <c r="C100" s="23">
        <f>Tabelle!D13</f>
        <v>1.6</v>
      </c>
      <c r="D100" s="29">
        <f>Tabelle!$D$27</f>
        <v>0.7</v>
      </c>
      <c r="E100" s="1">
        <f t="shared" si="12"/>
        <v>0.4</v>
      </c>
      <c r="F100" s="1">
        <f t="shared" si="13"/>
        <v>1.6</v>
      </c>
    </row>
    <row r="101" spans="1:6">
      <c r="A101" s="1">
        <v>1</v>
      </c>
      <c r="B101" s="4" t="s">
        <v>4</v>
      </c>
      <c r="C101" s="23">
        <f>Tabelle!D14</f>
        <v>0.5</v>
      </c>
      <c r="D101" s="29">
        <f>Tabelle!$D$27</f>
        <v>0.7</v>
      </c>
      <c r="E101" s="1">
        <f t="shared" si="12"/>
        <v>0.4</v>
      </c>
      <c r="F101" s="1">
        <f t="shared" si="13"/>
        <v>1.6</v>
      </c>
    </row>
    <row r="102" spans="1:6">
      <c r="A102" s="1">
        <v>1</v>
      </c>
      <c r="B102" s="4" t="s">
        <v>5</v>
      </c>
      <c r="C102" s="23">
        <f>Tabelle!D15</f>
        <v>0.8</v>
      </c>
      <c r="D102" s="29">
        <f>Tabelle!$D$27</f>
        <v>0.7</v>
      </c>
      <c r="E102" s="1">
        <f t="shared" si="12"/>
        <v>0.4</v>
      </c>
      <c r="F102" s="1">
        <f t="shared" si="13"/>
        <v>1.6</v>
      </c>
    </row>
    <row r="103" spans="1:6">
      <c r="A103" s="1">
        <v>1</v>
      </c>
      <c r="B103" s="4" t="s">
        <v>6</v>
      </c>
      <c r="C103" s="23">
        <f>Tabelle!D16</f>
        <v>0.5</v>
      </c>
      <c r="D103" s="29">
        <f>Tabelle!$D$27</f>
        <v>0.7</v>
      </c>
      <c r="E103" s="1">
        <f t="shared" si="12"/>
        <v>0.4</v>
      </c>
      <c r="F103" s="1">
        <f t="shared" si="13"/>
        <v>1.6</v>
      </c>
    </row>
    <row r="104" spans="1:6">
      <c r="A104" s="1">
        <v>1</v>
      </c>
      <c r="B104" s="4" t="s">
        <v>7</v>
      </c>
      <c r="C104" s="23">
        <f>Tabelle!D17</f>
        <v>0.9</v>
      </c>
      <c r="D104" s="29">
        <f>Tabelle!$D$27</f>
        <v>0.7</v>
      </c>
      <c r="E104" s="1">
        <f t="shared" si="12"/>
        <v>0.4</v>
      </c>
      <c r="F104" s="1">
        <f t="shared" si="13"/>
        <v>1.6</v>
      </c>
    </row>
    <row r="105" spans="1:6">
      <c r="A105" s="1">
        <v>1</v>
      </c>
      <c r="B105" s="4" t="s">
        <v>8</v>
      </c>
      <c r="C105" s="23">
        <f>Tabelle!D18</f>
        <v>0.4</v>
      </c>
      <c r="D105" s="29">
        <f>Tabelle!$D$27</f>
        <v>0.7</v>
      </c>
      <c r="E105" s="1">
        <f t="shared" si="12"/>
        <v>0.4</v>
      </c>
      <c r="F105" s="1">
        <f t="shared" si="13"/>
        <v>1.6</v>
      </c>
    </row>
    <row r="106" spans="1:6">
      <c r="A106" s="1">
        <v>1</v>
      </c>
      <c r="B106" s="4" t="s">
        <v>9</v>
      </c>
      <c r="C106" s="23">
        <f>Tabelle!D19</f>
        <v>0.7</v>
      </c>
      <c r="D106" s="29">
        <f>Tabelle!$D$27</f>
        <v>0.7</v>
      </c>
      <c r="E106" s="1">
        <f t="shared" si="12"/>
        <v>0.4</v>
      </c>
      <c r="F106" s="1">
        <f t="shared" si="13"/>
        <v>1.6</v>
      </c>
    </row>
    <row r="107" spans="1:6">
      <c r="A107" s="1">
        <v>1</v>
      </c>
      <c r="B107" s="4" t="s">
        <v>10</v>
      </c>
      <c r="C107" s="23">
        <f>Tabelle!D20</f>
        <v>0.7</v>
      </c>
      <c r="D107" s="29">
        <f>Tabelle!$D$27</f>
        <v>0.7</v>
      </c>
      <c r="E107" s="1">
        <f t="shared" si="12"/>
        <v>0.4</v>
      </c>
      <c r="F107" s="1">
        <f t="shared" si="13"/>
        <v>1.6</v>
      </c>
    </row>
    <row r="108" spans="1:6">
      <c r="A108" s="1">
        <v>1</v>
      </c>
      <c r="B108" s="4" t="s">
        <v>11</v>
      </c>
      <c r="C108" s="23">
        <f>Tabelle!D21</f>
        <v>0.5</v>
      </c>
      <c r="D108" s="29">
        <f>Tabelle!$D$27</f>
        <v>0.7</v>
      </c>
      <c r="E108" s="1">
        <f t="shared" si="12"/>
        <v>0.4</v>
      </c>
      <c r="F108" s="1">
        <f t="shared" si="13"/>
        <v>1.6</v>
      </c>
    </row>
    <row r="109" spans="1:6">
      <c r="A109" s="1">
        <v>1</v>
      </c>
      <c r="B109" s="4" t="s">
        <v>12</v>
      </c>
      <c r="C109" s="23">
        <f>Tabelle!D22</f>
        <v>0.6</v>
      </c>
      <c r="D109" s="29">
        <f>Tabelle!$D$27</f>
        <v>0.7</v>
      </c>
      <c r="E109" s="1">
        <f t="shared" si="12"/>
        <v>0.4</v>
      </c>
      <c r="F109" s="1">
        <f t="shared" si="13"/>
        <v>1.6</v>
      </c>
    </row>
    <row r="110" spans="1:6">
      <c r="A110" s="1">
        <v>1</v>
      </c>
      <c r="B110" s="4" t="s">
        <v>13</v>
      </c>
      <c r="C110" s="23">
        <f>Tabelle!D23</f>
        <v>0.4</v>
      </c>
      <c r="D110" s="29">
        <f>Tabelle!$D$27</f>
        <v>0.7</v>
      </c>
      <c r="E110" s="1">
        <f t="shared" si="12"/>
        <v>0.4</v>
      </c>
      <c r="F110" s="1">
        <f t="shared" si="13"/>
        <v>1.6</v>
      </c>
    </row>
    <row r="111" spans="1:6">
      <c r="A111" s="1">
        <v>1</v>
      </c>
      <c r="B111" s="4" t="s">
        <v>14</v>
      </c>
      <c r="C111" s="23">
        <f>Tabelle!D24</f>
        <v>0.6</v>
      </c>
      <c r="D111" s="29">
        <f>Tabelle!$D$27</f>
        <v>0.7</v>
      </c>
      <c r="E111" s="1">
        <f t="shared" si="12"/>
        <v>0.4</v>
      </c>
      <c r="F111" s="1">
        <f t="shared" si="13"/>
        <v>1.6</v>
      </c>
    </row>
    <row r="112" spans="1:6">
      <c r="A112" s="1">
        <v>1</v>
      </c>
      <c r="B112" s="4" t="s">
        <v>15</v>
      </c>
      <c r="C112" s="23">
        <f>Tabelle!D25</f>
        <v>0.5</v>
      </c>
      <c r="D112" s="29">
        <f>Tabelle!$D$27</f>
        <v>0.7</v>
      </c>
      <c r="E112" s="1">
        <f t="shared" si="12"/>
        <v>0.4</v>
      </c>
      <c r="F112" s="1">
        <f t="shared" si="13"/>
        <v>1.6</v>
      </c>
    </row>
    <row r="113" spans="1:6">
      <c r="A113" s="1">
        <v>1</v>
      </c>
      <c r="B113" s="4" t="s">
        <v>16</v>
      </c>
      <c r="C113" s="23">
        <f>Tabelle!D26</f>
        <v>0.8</v>
      </c>
      <c r="D113" s="29">
        <f>Tabelle!$D$27</f>
        <v>0.7</v>
      </c>
      <c r="E113" s="1">
        <f t="shared" si="12"/>
        <v>0.4</v>
      </c>
      <c r="F113" s="1">
        <f t="shared" si="13"/>
        <v>1.6</v>
      </c>
    </row>
    <row r="114" spans="1:6">
      <c r="B114" s="3"/>
      <c r="C114" s="5"/>
    </row>
    <row r="115" spans="1:6">
      <c r="B115" s="3"/>
      <c r="C115" s="5"/>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Grafik</vt:lpstr>
      <vt:lpstr>Tabelle</vt:lpstr>
      <vt:lpstr>Pivot Personal je 1000 EW</vt:lpstr>
      <vt:lpstr>Datengrundlage</vt:lpstr>
      <vt:lpstr>Grafik!Druckbereich</vt:lpstr>
      <vt:lpstr>Tabelle!Druckbereich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2023-04-19T09:11:34Z</dcterms:created>
  <dcterms:modified xsi:type="dcterms:W3CDTF">2023-05-15T05:21:54Z</dcterms:modified>
</cp:coreProperties>
</file>