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DieseArbeitsmappe" defaultThemeVersion="124226"/>
  <xr:revisionPtr revIDLastSave="0" documentId="13_ncr:1_{DE93FBB1-54C0-4C03-9F19-315A6C896260}" xr6:coauthVersionLast="47" xr6:coauthVersionMax="47" xr10:uidLastSave="{00000000-0000-0000-0000-000000000000}"/>
  <bookViews>
    <workbookView xWindow="-120" yWindow="-120" windowWidth="38640" windowHeight="21390" xr2:uid="{00000000-000D-0000-FFFF-FFFF00000000}"/>
  </bookViews>
  <sheets>
    <sheet name="A11.1 Median Bundesländer" sheetId="1" r:id="rId1"/>
    <sheet name="A11.2 ER_Schwelle Bundesländer" sheetId="9" r:id="rId2"/>
  </sheets>
  <definedNames>
    <definedName name="_xlnm.Print_Area" localSheetId="1">'A11.2 ER_Schwelle Bundesländer'!$A$1:$N$33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9" l="1"/>
  <c r="D28" i="9"/>
  <c r="D26" i="9"/>
  <c r="D24" i="9"/>
  <c r="D23" i="9"/>
  <c r="D22" i="9"/>
  <c r="D21" i="9"/>
  <c r="D20" i="9"/>
  <c r="D19" i="9"/>
  <c r="D18" i="9"/>
  <c r="D17" i="9"/>
  <c r="D16" i="9"/>
  <c r="D15" i="9"/>
  <c r="D14" i="9"/>
  <c r="D13" i="9"/>
  <c r="D12" i="9"/>
  <c r="D11" i="9"/>
  <c r="D10" i="9"/>
  <c r="D9" i="9"/>
  <c r="C9" i="9" l="1"/>
  <c r="C10" i="9"/>
  <c r="C11" i="9"/>
  <c r="C12" i="9"/>
  <c r="C13" i="9"/>
  <c r="C14" i="9"/>
  <c r="C15" i="9"/>
  <c r="C16" i="9"/>
  <c r="C17" i="9"/>
  <c r="C18" i="9"/>
  <c r="C19" i="9"/>
  <c r="C20" i="9"/>
  <c r="C21" i="9"/>
  <c r="C22" i="9"/>
  <c r="C23" i="9"/>
  <c r="C24" i="9"/>
  <c r="C26" i="9"/>
  <c r="C28" i="9"/>
  <c r="C29" i="9"/>
  <c r="B26" i="9" l="1"/>
  <c r="B29" i="9"/>
  <c r="B28" i="9"/>
  <c r="B10" i="9"/>
  <c r="B11" i="9"/>
  <c r="B12" i="9"/>
  <c r="B13" i="9"/>
  <c r="B14" i="9"/>
  <c r="B15" i="9"/>
  <c r="B16" i="9"/>
  <c r="B17" i="9"/>
  <c r="B18" i="9"/>
  <c r="B19" i="9"/>
  <c r="B20" i="9"/>
  <c r="B21" i="9"/>
  <c r="B22" i="9"/>
  <c r="B23" i="9"/>
  <c r="B24" i="9"/>
  <c r="B9" i="9"/>
</calcChain>
</file>

<file path=xl/sharedStrings.xml><?xml version="1.0" encoding="utf-8"?>
<sst xmlns="http://schemas.openxmlformats.org/spreadsheetml/2006/main" count="61" uniqueCount="34">
  <si>
    <t>Jahr</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</si>
  <si>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</si>
  <si>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</si>
  <si>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</si>
  <si>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</si>
  <si>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</si>
  <si>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</si>
  <si>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</si>
  <si>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</si>
  <si>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</si>
  <si>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</si>
  <si>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</si>
  <si>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</si>
  <si>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</si>
  <si>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</si>
  <si>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</si>
  <si>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</si>
  <si>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</si>
  <si>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 xml:space="preserve">   Früheres Bundesgebiet (ohne Berlin)</t>
  </si>
  <si>
    <t xml:space="preserve">   Neue Bundesländer (einschl. Berlin)</t>
  </si>
  <si>
    <t>Zahl der Personen im Haushalt im Alter von 14 oder mehr Jahren</t>
  </si>
  <si>
    <t>Bitte geben Sie hier die gewünschte Haushaltszusammensetzung ein:</t>
  </si>
  <si>
    <t>Zahl der Personen im Haushalt im Alter von unter 14 Jahren</t>
  </si>
  <si>
    <r>
      <t>Tabelle A.11.1 Median der Äquivalenzeinkommen</t>
    </r>
    <r>
      <rPr>
        <b/>
        <vertAlign val="superscript"/>
        <sz val="12"/>
        <rFont val="Arial"/>
        <family val="2"/>
      </rPr>
      <t>1)</t>
    </r>
    <r>
      <rPr>
        <b/>
        <sz val="12"/>
        <rFont val="Arial"/>
        <family val="2"/>
      </rPr>
      <t xml:space="preserve"> in Euro nach Bundesländern</t>
    </r>
  </si>
  <si>
    <r>
      <rPr>
        <vertAlign val="superscript"/>
        <sz val="10"/>
        <rFont val="Arial"/>
        <family val="2"/>
      </rPr>
      <t>1)</t>
    </r>
    <r>
      <rPr>
        <sz val="10"/>
        <rFont val="Arial"/>
        <family val="2"/>
      </rPr>
      <t xml:space="preserve"> Median der auf der Basis der neuen OECD-Skala berechneten Äquivalenzeinkommen der Bevölkerung der jeweiligen Region in Hauptwohnsitzhaushalten.</t>
    </r>
  </si>
  <si>
    <r>
      <t>Tabelle A.11.2 Einkommensreichtumsschwellen</t>
    </r>
    <r>
      <rPr>
        <b/>
        <vertAlign val="superscript"/>
        <sz val="12"/>
        <rFont val="Arial"/>
        <family val="2"/>
      </rPr>
      <t>1)</t>
    </r>
    <r>
      <rPr>
        <b/>
        <sz val="12"/>
        <rFont val="Arial"/>
        <family val="2"/>
      </rPr>
      <t xml:space="preserve"> in Euro nach Bundesländern und Haushaltszusammensetzung auf Basis des Haushaltsnettoeinkommens</t>
    </r>
  </si>
  <si>
    <r>
      <rPr>
        <vertAlign val="superscript"/>
        <sz val="10"/>
        <rFont val="Arial"/>
        <family val="2"/>
      </rPr>
      <t>1)</t>
    </r>
    <r>
      <rPr>
        <sz val="10"/>
        <rFont val="Arial"/>
        <family val="2"/>
      </rPr>
      <t xml:space="preserve"> Zur Berechnung wird der jeweilige regionale Median der Äquivalenzeinkommen (Tabelle A11.1) herangezogen. Die Einkommensreichtumsschwelle auf Basis des Haushaltsnettoeinkommens liegt bei 200% des jeweiligen Medians multipliziert mit dem Bedarfsgewicht des Haushalts (nach neuer OECD-Skala). Liegt das Haushaltsnettoeinkommen eines Haushalts mit gegebener Zusammensetzung über diesem Betrag wird von Einkommensreichtum ausgegangen.</t>
    </r>
  </si>
  <si>
    <t>Bundesland / Region</t>
  </si>
  <si>
    <t>Ergebnisse des Mikrozensus. IT.NRW</t>
  </si>
  <si>
    <r>
      <rPr>
        <vertAlign val="superscript"/>
        <sz val="10"/>
        <rFont val="Arial"/>
        <family val="2"/>
      </rPr>
      <t>2)</t>
    </r>
    <r>
      <rPr>
        <sz val="10"/>
        <rFont val="Arial"/>
        <family val="2"/>
      </rPr>
      <t xml:space="preserve"> Die Ergebnisse des Mikrozensus ab dem Erhebungsjahr 2020 sind durch methodische Veränderungen nur eingeschränkt mit den früheren Erhebungsjahren vergleichbar. Das Erhebungsjahr 2020 ist zudem von Einschränkungen bei der Erhebung betroffen und sollte deshalb nicht für Zeitvergleiche mit nachfolgenden Jahren herangezogen werden. Weitere Informationen dazu finden Sie auf der Informationsseite des </t>
    </r>
    <r>
      <rPr>
        <u/>
        <sz val="10"/>
        <color rgb="FF0000FF"/>
        <rFont val="Arial"/>
        <family val="2"/>
      </rPr>
      <t>Statistischen Bundesamtes</t>
    </r>
    <r>
      <rPr>
        <sz val="10"/>
        <rFont val="Arial"/>
        <family val="2"/>
      </rPr>
      <t>.</t>
    </r>
  </si>
  <si>
    <r>
      <t>2020</t>
    </r>
    <r>
      <rPr>
        <b/>
        <vertAlign val="superscript"/>
        <sz val="10"/>
        <color theme="1" tint="0.499984740745262"/>
        <rFont val="Arial"/>
        <family val="2"/>
      </rPr>
      <t>2)</t>
    </r>
  </si>
  <si>
    <r>
      <t>2022</t>
    </r>
    <r>
      <rPr>
        <b/>
        <vertAlign val="superscript"/>
        <sz val="10"/>
        <rFont val="Arial"/>
        <family val="2"/>
      </rPr>
      <t>3)</t>
    </r>
  </si>
  <si>
    <r>
      <t>3)</t>
    </r>
    <r>
      <rPr>
        <sz val="10"/>
        <rFont val="Arial"/>
        <family val="2"/>
      </rPr>
      <t xml:space="preserve"> Endergebnisse des Mikrozensus 2022.</t>
    </r>
  </si>
  <si>
    <t>© Statistische Ämter des Bundes und der Länder, Deutschland, 2024. Dieses Werk ist lizenziert unter der Datenlizenz Deutschland - Namensnennung -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</si>
</sst>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15" x14ac:knownFonts="1">
    <font>
      <sz val="10"/>
      <name val="Arial"/>
      <family val="2"/>
    </font>
    <font>
      <sz val="10"/>
      <name val="Arial"/>
      <family val="2"/>
    </font>
    <font>
      <b/>
      <sz val="12"/>
      <name val="Arial"/>
      <family val="2"/>
    </font>
    <font>
      <b/>
      <sz val="10"/>
      <name val="Arial"/>
      <family val="2"/>
    </font>
    <font>
      <sz val="8"/>
      <name val="Arial"/>
      <family val="2"/>
    </font>
    <font>
      <vertAlign val="superscript"/>
      <sz val="10"/>
      <name val="Arial"/>
      <family val="2"/>
    </font>
    <font>
      <sz val="10"/>
      <color rgb="FFFF0000"/>
      <name val="Arial"/>
      <family val="2"/>
    </font>
    <font>
      <b/>
      <sz val="12"/>
      <color rgb="FFFF0000"/>
      <name val="Arial"/>
      <family val="2"/>
    </font>
    <font>
      <b/>
      <vertAlign val="superscript"/>
      <sz val="12"/>
      <name val="Arial"/>
      <family val="2"/>
    </font>
    <font>
      <b/>
      <vertAlign val="superscript"/>
      <sz val="10"/>
      <name val="Arial"/>
      <family val="2"/>
    </font>
    <font>
      <u/>
      <sz val="10"/>
      <color theme="10"/>
      <name val="Arial"/>
      <family val="2"/>
    </font>
    <font>
      <u/>
      <sz val="10"/>
      <color rgb="FF0000FF"/>
      <name val="Arial"/>
      <family val="2"/>
    </font>
    <font>
      <b/>
      <sz val="10"/>
      <color theme="1" tint="0.499984740745262"/>
      <name val="Arial"/>
      <family val="2"/>
    </font>
    <font>
      <b/>
      <vertAlign val="superscript"/>
      <sz val="10"/>
      <color theme="1" tint="0.499984740745262"/>
      <name val="Arial"/>
      <family val="2"/>
    </font>
    <font>
      <sz val="10"/>
      <color theme="1" tint="0.499984740745262"/>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9">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1" fillId="0" borderId="0"/>
    <xf numFmtId="0" fontId="10" fillId="0" borderId="0" applyNumberFormat="0" applyFill="0" applyBorder="0" applyAlignment="0" applyProtection="0"/>
  </cellStyleXfs>
  <cellXfs count="58">
    <xf numFmtId="0" fontId="0" fillId="0" borderId="0" xfId="0"/>
    <xf numFmtId="0" fontId="2" fillId="0" borderId="0" xfId="0" applyFont="1" applyBorder="1" applyAlignment="1"/>
    <xf numFmtId="0" fontId="3" fillId="0" borderId="0" xfId="0" applyFont="1" applyBorder="1"/>
    <xf numFmtId="0" fontId="1" fillId="0" borderId="0" xfId="0" applyFont="1" applyBorder="1" applyAlignment="1"/>
    <xf numFmtId="0" fontId="4" fillId="0" borderId="0" xfId="0" applyFont="1" applyBorder="1"/>
    <xf numFmtId="0" fontId="1" fillId="0" borderId="0" xfId="0" applyFont="1" applyBorder="1"/>
    <xf numFmtId="3" fontId="1" fillId="0" borderId="0" xfId="0" applyNumberFormat="1" applyFont="1" applyBorder="1" applyAlignment="1">
      <alignment horizontal="right" indent="1"/>
    </xf>
    <xf numFmtId="0" fontId="1" fillId="0" borderId="2" xfId="0" applyFont="1" applyBorder="1" applyAlignment="1">
      <alignment vertical="center" wrapText="1"/>
    </xf>
    <xf numFmtId="0" fontId="3" fillId="0" borderId="2" xfId="0" applyFont="1" applyBorder="1" applyAlignment="1">
      <alignment vertical="center" wrapText="1"/>
    </xf>
    <xf numFmtId="3" fontId="3" fillId="0" borderId="0" xfId="0" applyNumberFormat="1" applyFont="1" applyBorder="1" applyAlignment="1">
      <alignment horizontal="right" indent="1"/>
    </xf>
    <xf numFmtId="3" fontId="1" fillId="0" borderId="0" xfId="0" applyNumberFormat="1" applyFont="1" applyBorder="1" applyAlignment="1">
      <alignment horizontal="right"/>
    </xf>
    <xf numFmtId="3" fontId="0" fillId="0" borderId="0" xfId="0" applyNumberFormat="1" applyAlignment="1">
      <alignment horizontal="right"/>
    </xf>
    <xf numFmtId="164" fontId="0" fillId="0" borderId="0" xfId="0" applyNumberFormat="1" applyAlignment="1">
      <alignment horizontal="right"/>
    </xf>
    <xf numFmtId="0" fontId="1" fillId="0" borderId="0" xfId="0" applyFont="1" applyBorder="1" applyAlignment="1">
      <alignment horizontal="right"/>
    </xf>
    <xf numFmtId="0" fontId="1" fillId="0" borderId="0" xfId="0" applyFont="1" applyBorder="1" applyAlignment="1">
      <alignment horizontal="right" wrapText="1"/>
    </xf>
    <xf numFmtId="0" fontId="1" fillId="0" borderId="5" xfId="0" applyFont="1" applyBorder="1" applyAlignment="1">
      <alignment vertical="center" wrapText="1"/>
    </xf>
    <xf numFmtId="3" fontId="1" fillId="0" borderId="0" xfId="0" applyNumberFormat="1" applyFont="1" applyBorder="1" applyAlignment="1">
      <alignment horizontal="right" indent="2"/>
    </xf>
    <xf numFmtId="0" fontId="4" fillId="0" borderId="0" xfId="0" applyFont="1" applyBorder="1" applyAlignment="1"/>
    <xf numFmtId="3" fontId="0" fillId="0" borderId="0" xfId="0" applyNumberFormat="1" applyFont="1" applyBorder="1" applyAlignment="1">
      <alignment horizontal="right"/>
    </xf>
    <xf numFmtId="0" fontId="6" fillId="0" borderId="0" xfId="0" applyFont="1" applyBorder="1" applyAlignment="1">
      <alignment horizontal="left" vertical="top"/>
    </xf>
    <xf numFmtId="3" fontId="1" fillId="0" borderId="0" xfId="0" applyNumberFormat="1" applyFont="1" applyBorder="1" applyAlignment="1">
      <alignment horizontal="right" indent="1"/>
    </xf>
    <xf numFmtId="0" fontId="3" fillId="0" borderId="0" xfId="0" applyFont="1" applyBorder="1" applyAlignment="1">
      <alignment horizontal="left"/>
    </xf>
    <xf numFmtId="0" fontId="7" fillId="0" borderId="0" xfId="0" applyFont="1" applyBorder="1" applyAlignment="1">
      <alignment horizontal="left"/>
    </xf>
    <xf numFmtId="0" fontId="2" fillId="0" borderId="0" xfId="0" applyFont="1" applyBorder="1" applyAlignment="1" applyProtection="1">
      <protection locked="0"/>
    </xf>
    <xf numFmtId="0" fontId="0" fillId="2" borderId="7" xfId="0" applyFill="1" applyBorder="1" applyProtection="1">
      <protection locked="0"/>
    </xf>
    <xf numFmtId="0" fontId="1" fillId="0" borderId="0" xfId="0" applyFont="1" applyBorder="1" applyAlignment="1">
      <alignment horizontal="left" vertical="top" wrapText="1"/>
    </xf>
    <xf numFmtId="0" fontId="0" fillId="2" borderId="6" xfId="0" applyFill="1" applyBorder="1" applyProtection="1">
      <protection locked="0"/>
    </xf>
    <xf numFmtId="0" fontId="3" fillId="0" borderId="1" xfId="0" applyFont="1" applyBorder="1" applyAlignment="1">
      <alignment horizontal="center" vertical="center" wrapText="1"/>
    </xf>
    <xf numFmtId="0" fontId="0" fillId="0" borderId="0" xfId="0" applyFont="1" applyBorder="1" applyAlignment="1">
      <alignment vertical="top" wrapText="1"/>
    </xf>
    <xf numFmtId="0" fontId="1" fillId="0" borderId="2" xfId="0" applyFont="1" applyBorder="1" applyAlignment="1">
      <alignment wrapText="1"/>
    </xf>
    <xf numFmtId="0" fontId="1" fillId="0" borderId="0" xfId="0" applyFont="1" applyBorder="1" applyAlignment="1">
      <alignment vertical="top" wrapText="1"/>
    </xf>
    <xf numFmtId="0" fontId="3" fillId="0" borderId="3" xfId="0" applyFont="1" applyBorder="1" applyAlignment="1">
      <alignment horizontal="center" vertical="center" wrapText="1"/>
    </xf>
    <xf numFmtId="0" fontId="0" fillId="0" borderId="0" xfId="0" applyFont="1" applyFill="1" applyBorder="1" applyAlignment="1">
      <alignment horizontal="right" indent="1"/>
    </xf>
    <xf numFmtId="3" fontId="0" fillId="0" borderId="0" xfId="0" applyNumberFormat="1" applyFont="1" applyFill="1" applyBorder="1" applyAlignment="1">
      <alignment horizontal="right" indent="1"/>
    </xf>
    <xf numFmtId="3" fontId="3" fillId="0" borderId="0" xfId="0" applyNumberFormat="1" applyFont="1" applyFill="1" applyBorder="1" applyAlignment="1">
      <alignment horizontal="right" inden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165" fontId="14" fillId="3" borderId="0" xfId="0" applyNumberFormat="1" applyFont="1" applyFill="1" applyBorder="1" applyAlignment="1">
      <alignment horizontal="right" indent="1"/>
    </xf>
    <xf numFmtId="165" fontId="12" fillId="3" borderId="0" xfId="0" applyNumberFormat="1" applyFont="1" applyFill="1" applyBorder="1" applyAlignment="1">
      <alignment horizontal="right" indent="1"/>
    </xf>
    <xf numFmtId="3" fontId="14" fillId="3" borderId="0" xfId="0" applyNumberFormat="1" applyFont="1" applyFill="1" applyBorder="1" applyAlignment="1">
      <alignment horizontal="right" indent="1"/>
    </xf>
    <xf numFmtId="3" fontId="12" fillId="3" borderId="0" xfId="0" applyNumberFormat="1" applyFont="1" applyFill="1" applyBorder="1" applyAlignment="1">
      <alignment horizontal="right" indent="1"/>
    </xf>
    <xf numFmtId="0" fontId="3" fillId="0" borderId="3"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Font="1" applyFill="1" applyBorder="1" applyAlignment="1">
      <alignment horizontal="right" indent="2"/>
    </xf>
    <xf numFmtId="3" fontId="0" fillId="0" borderId="0" xfId="0" applyNumberFormat="1" applyFont="1" applyFill="1" applyAlignment="1">
      <alignment horizontal="right" indent="1"/>
    </xf>
    <xf numFmtId="3" fontId="3" fillId="0" borderId="0" xfId="0" applyNumberFormat="1" applyFont="1" applyFill="1" applyAlignment="1">
      <alignment horizontal="right" indent="1"/>
    </xf>
    <xf numFmtId="0" fontId="0" fillId="0" borderId="0" xfId="2" applyFont="1" applyBorder="1" applyAlignment="1">
      <alignment horizontal="left" wrapText="1"/>
    </xf>
    <xf numFmtId="0" fontId="0" fillId="0" borderId="0" xfId="0" applyAlignment="1"/>
    <xf numFmtId="0" fontId="5" fillId="0" borderId="0" xfId="0" applyFont="1" applyBorder="1" applyAlignment="1">
      <alignment horizontal="left"/>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2" fillId="0" borderId="0" xfId="0" applyFont="1" applyBorder="1" applyAlignment="1">
      <alignment horizontal="left" wrapText="1"/>
    </xf>
    <xf numFmtId="0" fontId="0" fillId="0" borderId="0" xfId="0" applyAlignment="1">
      <alignment horizontal="left" wrapText="1"/>
    </xf>
    <xf numFmtId="0" fontId="0" fillId="0" borderId="0" xfId="0" applyFont="1" applyBorder="1" applyAlignment="1">
      <alignment horizontal="left" vertical="top" wrapText="1"/>
    </xf>
    <xf numFmtId="0" fontId="0" fillId="0" borderId="0" xfId="0" applyFont="1" applyBorder="1" applyAlignment="1">
      <alignment horizontal="left"/>
    </xf>
    <xf numFmtId="0" fontId="1" fillId="0" borderId="0" xfId="0" applyFont="1"/>
  </cellXfs>
  <cellStyles count="3">
    <cellStyle name="Link" xfId="2" builtinId="8"/>
    <cellStyle name="Standard" xfId="0" builtinId="0"/>
    <cellStyle name="Standard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estatis.de/DE/Themen/Gesellschaft-Umwelt/Bevoelkerung/Haushalte-Familien/Methoden/mikrozensus-202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estatis.de/DE/Themen/Gesellschaft-Umwelt/Bevoelkerung/Haushalte-Familien/Methoden/mikrozensus-202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38"/>
  <sheetViews>
    <sheetView tabSelected="1" zoomScale="80" zoomScaleNormal="80" zoomScaleSheetLayoutView="100" workbookViewId="0">
      <pane xSplit="1" topLeftCell="B1" activePane="topRight" state="frozen"/>
      <selection pane="topRight" sqref="A1:D1"/>
    </sheetView>
  </sheetViews>
  <sheetFormatPr baseColWidth="10" defaultColWidth="10.7109375" defaultRowHeight="12.75" x14ac:dyDescent="0.2"/>
  <cols>
    <col min="1" max="1" width="36.28515625" style="17" customWidth="1"/>
    <col min="2" max="2" width="10.7109375" style="4" customWidth="1"/>
    <col min="3" max="16384" width="10.7109375" style="5"/>
  </cols>
  <sheetData>
    <row r="1" spans="1:4" s="2" customFormat="1" ht="36.200000000000003" customHeight="1" x14ac:dyDescent="0.25">
      <c r="A1" s="53" t="s">
        <v>23</v>
      </c>
      <c r="B1" s="54"/>
      <c r="C1" s="54"/>
      <c r="D1" s="54"/>
    </row>
    <row r="2" spans="1:4" x14ac:dyDescent="0.2">
      <c r="A2" s="3"/>
    </row>
    <row r="3" spans="1:4" ht="21" customHeight="1" x14ac:dyDescent="0.2">
      <c r="A3" s="49" t="s">
        <v>27</v>
      </c>
      <c r="B3" s="51" t="s">
        <v>0</v>
      </c>
      <c r="C3" s="52"/>
      <c r="D3" s="52"/>
    </row>
    <row r="4" spans="1:4" ht="21" customHeight="1" x14ac:dyDescent="0.2">
      <c r="A4" s="50"/>
      <c r="B4" s="35" t="s">
        <v>30</v>
      </c>
      <c r="C4" s="31">
        <v>2021</v>
      </c>
      <c r="D4" s="41" t="s">
        <v>31</v>
      </c>
    </row>
    <row r="5" spans="1:4" x14ac:dyDescent="0.2">
      <c r="A5" s="27"/>
      <c r="B5" s="36"/>
    </row>
    <row r="6" spans="1:4" x14ac:dyDescent="0.2">
      <c r="A6" s="29" t="s">
        <v>1</v>
      </c>
      <c r="B6" s="37">
        <v>1985.75</v>
      </c>
      <c r="C6" s="33">
        <v>2031.65</v>
      </c>
      <c r="D6" s="44">
        <v>2091.5500000000002</v>
      </c>
    </row>
    <row r="7" spans="1:4" x14ac:dyDescent="0.2">
      <c r="A7" s="7" t="s">
        <v>2</v>
      </c>
      <c r="B7" s="37">
        <v>2019.21</v>
      </c>
      <c r="C7" s="33">
        <v>2060.96</v>
      </c>
      <c r="D7" s="44">
        <v>2112.8000000000002</v>
      </c>
    </row>
    <row r="8" spans="1:4" x14ac:dyDescent="0.2">
      <c r="A8" s="7" t="s">
        <v>3</v>
      </c>
      <c r="B8" s="37">
        <v>1830.66</v>
      </c>
      <c r="C8" s="33">
        <v>1894.05</v>
      </c>
      <c r="D8" s="44">
        <v>2030.51</v>
      </c>
    </row>
    <row r="9" spans="1:4" x14ac:dyDescent="0.2">
      <c r="A9" s="7" t="s">
        <v>4</v>
      </c>
      <c r="B9" s="37">
        <v>1833</v>
      </c>
      <c r="C9" s="33">
        <v>1879.33</v>
      </c>
      <c r="D9" s="44">
        <v>1962.03</v>
      </c>
    </row>
    <row r="10" spans="1:4" x14ac:dyDescent="0.2">
      <c r="A10" s="7" t="s">
        <v>5</v>
      </c>
      <c r="B10" s="37">
        <v>1622.13</v>
      </c>
      <c r="C10" s="33">
        <v>1664.7</v>
      </c>
      <c r="D10" s="44">
        <v>1683.44</v>
      </c>
    </row>
    <row r="11" spans="1:4" x14ac:dyDescent="0.2">
      <c r="A11" s="7" t="s">
        <v>6</v>
      </c>
      <c r="B11" s="37">
        <v>1924.58</v>
      </c>
      <c r="C11" s="33">
        <v>2017.25</v>
      </c>
      <c r="D11" s="44">
        <v>2025.04</v>
      </c>
    </row>
    <row r="12" spans="1:4" x14ac:dyDescent="0.2">
      <c r="A12" s="7" t="s">
        <v>7</v>
      </c>
      <c r="B12" s="37">
        <v>1889.55</v>
      </c>
      <c r="C12" s="33">
        <v>1903.78</v>
      </c>
      <c r="D12" s="44">
        <v>2000.77</v>
      </c>
    </row>
    <row r="13" spans="1:4" x14ac:dyDescent="0.2">
      <c r="A13" s="7" t="s">
        <v>8</v>
      </c>
      <c r="B13" s="37">
        <v>1631.11</v>
      </c>
      <c r="C13" s="33">
        <v>1715.87</v>
      </c>
      <c r="D13" s="44">
        <v>1780.88</v>
      </c>
    </row>
    <row r="14" spans="1:4" x14ac:dyDescent="0.2">
      <c r="A14" s="7" t="s">
        <v>9</v>
      </c>
      <c r="B14" s="37">
        <v>1847.27</v>
      </c>
      <c r="C14" s="33">
        <v>1857.94</v>
      </c>
      <c r="D14" s="44">
        <v>1941.25</v>
      </c>
    </row>
    <row r="15" spans="1:4" x14ac:dyDescent="0.2">
      <c r="A15" s="7" t="s">
        <v>10</v>
      </c>
      <c r="B15" s="37">
        <v>1867.85</v>
      </c>
      <c r="C15" s="33">
        <v>1882.44</v>
      </c>
      <c r="D15" s="44">
        <v>1933.38</v>
      </c>
    </row>
    <row r="16" spans="1:4" x14ac:dyDescent="0.2">
      <c r="A16" s="7" t="s">
        <v>11</v>
      </c>
      <c r="B16" s="37">
        <v>1879.75</v>
      </c>
      <c r="C16" s="33">
        <v>1890.05</v>
      </c>
      <c r="D16" s="44">
        <v>1963.18</v>
      </c>
    </row>
    <row r="17" spans="1:4" x14ac:dyDescent="0.2">
      <c r="A17" s="7" t="s">
        <v>12</v>
      </c>
      <c r="B17" s="37">
        <v>1850.26</v>
      </c>
      <c r="C17" s="33">
        <v>1865.98</v>
      </c>
      <c r="D17" s="44">
        <v>1906.09</v>
      </c>
    </row>
    <row r="18" spans="1:4" x14ac:dyDescent="0.2">
      <c r="A18" s="7" t="s">
        <v>13</v>
      </c>
      <c r="B18" s="37">
        <v>1653.03</v>
      </c>
      <c r="C18" s="33">
        <v>1731.53</v>
      </c>
      <c r="D18" s="44">
        <v>1789.82</v>
      </c>
    </row>
    <row r="19" spans="1:4" x14ac:dyDescent="0.2">
      <c r="A19" s="7" t="s">
        <v>14</v>
      </c>
      <c r="B19" s="37">
        <v>1650.87</v>
      </c>
      <c r="C19" s="33">
        <v>1725.83</v>
      </c>
      <c r="D19" s="44">
        <v>1785.96</v>
      </c>
    </row>
    <row r="20" spans="1:4" x14ac:dyDescent="0.2">
      <c r="A20" s="7" t="s">
        <v>15</v>
      </c>
      <c r="B20" s="37">
        <v>1905.78</v>
      </c>
      <c r="C20" s="33">
        <v>1947.72</v>
      </c>
      <c r="D20" s="44">
        <v>1958.88</v>
      </c>
    </row>
    <row r="21" spans="1:4" x14ac:dyDescent="0.2">
      <c r="A21" s="7" t="s">
        <v>16</v>
      </c>
      <c r="B21" s="37">
        <v>1672.14</v>
      </c>
      <c r="C21" s="33">
        <v>1703.08</v>
      </c>
      <c r="D21" s="44">
        <v>1777.22</v>
      </c>
    </row>
    <row r="22" spans="1:4" x14ac:dyDescent="0.2">
      <c r="A22" s="7"/>
      <c r="B22" s="37"/>
      <c r="C22" s="33"/>
      <c r="D22" s="44"/>
    </row>
    <row r="23" spans="1:4" x14ac:dyDescent="0.2">
      <c r="A23" s="8" t="s">
        <v>17</v>
      </c>
      <c r="B23" s="38">
        <v>1873.51</v>
      </c>
      <c r="C23" s="34">
        <v>1909.05</v>
      </c>
      <c r="D23" s="45">
        <v>1976.41</v>
      </c>
    </row>
    <row r="24" spans="1:4" x14ac:dyDescent="0.2">
      <c r="A24" s="7"/>
      <c r="B24" s="37"/>
      <c r="C24" s="33"/>
      <c r="D24" s="44"/>
    </row>
    <row r="25" spans="1:4" x14ac:dyDescent="0.2">
      <c r="A25" s="7" t="s">
        <v>18</v>
      </c>
      <c r="B25" s="37">
        <v>1918.17</v>
      </c>
      <c r="C25" s="33">
        <v>1949.07</v>
      </c>
      <c r="D25" s="44">
        <v>2009.74</v>
      </c>
    </row>
    <row r="26" spans="1:4" x14ac:dyDescent="0.2">
      <c r="A26" s="7" t="s">
        <v>19</v>
      </c>
      <c r="B26" s="37">
        <v>1709.65</v>
      </c>
      <c r="C26" s="33">
        <v>1775.43</v>
      </c>
      <c r="D26" s="44">
        <v>1855.95</v>
      </c>
    </row>
    <row r="27" spans="1:4" x14ac:dyDescent="0.2">
      <c r="A27" s="15"/>
      <c r="B27" s="6"/>
      <c r="C27" s="32"/>
      <c r="D27" s="43"/>
    </row>
    <row r="28" spans="1:4" ht="13.35" customHeight="1" x14ac:dyDescent="0.2">
      <c r="A28" s="55" t="s">
        <v>28</v>
      </c>
      <c r="B28" s="47"/>
      <c r="C28" s="47"/>
      <c r="D28" s="47"/>
    </row>
    <row r="29" spans="1:4" x14ac:dyDescent="0.2">
      <c r="A29" s="25"/>
      <c r="B29" s="25"/>
    </row>
    <row r="30" spans="1:4" ht="41.85" customHeight="1" x14ac:dyDescent="0.2">
      <c r="A30" s="55" t="s">
        <v>24</v>
      </c>
      <c r="B30" s="47"/>
      <c r="C30" s="47"/>
      <c r="D30" s="47"/>
    </row>
    <row r="31" spans="1:4" ht="95.25" customHeight="1" x14ac:dyDescent="0.2">
      <c r="A31" s="46" t="s">
        <v>29</v>
      </c>
      <c r="B31" s="47"/>
      <c r="C31" s="47"/>
      <c r="D31" s="47"/>
    </row>
    <row r="32" spans="1:4" ht="15" customHeight="1" x14ac:dyDescent="0.2">
      <c r="A32" s="48" t="s">
        <v>32</v>
      </c>
      <c r="B32" s="47"/>
      <c r="C32" s="47"/>
      <c r="D32" s="47"/>
    </row>
    <row r="33" spans="1:4" x14ac:dyDescent="0.2">
      <c r="A33" s="5"/>
      <c r="B33" s="3"/>
    </row>
    <row r="34" spans="1:4" s="57" customFormat="1" ht="39.75" customHeight="1" x14ac:dyDescent="0.2">
      <c r="A34" s="54" t="s">
        <v>33</v>
      </c>
      <c r="B34" s="54"/>
      <c r="C34" s="54"/>
      <c r="D34" s="54"/>
    </row>
    <row r="35" spans="1:4" x14ac:dyDescent="0.2">
      <c r="A35" s="3"/>
      <c r="B35" s="5"/>
    </row>
    <row r="36" spans="1:4" x14ac:dyDescent="0.2">
      <c r="A36" s="3"/>
      <c r="B36" s="5"/>
    </row>
    <row r="37" spans="1:4" x14ac:dyDescent="0.2">
      <c r="A37" s="3"/>
      <c r="B37" s="5"/>
    </row>
    <row r="38" spans="1:4" x14ac:dyDescent="0.2">
      <c r="A38" s="3"/>
      <c r="B38" s="5"/>
    </row>
  </sheetData>
  <mergeCells count="8">
    <mergeCell ref="A34:D34"/>
    <mergeCell ref="A31:D31"/>
    <mergeCell ref="A32:D32"/>
    <mergeCell ref="A3:A4"/>
    <mergeCell ref="B3:D3"/>
    <mergeCell ref="A1:D1"/>
    <mergeCell ref="A28:D28"/>
    <mergeCell ref="A30:D30"/>
  </mergeCells>
  <hyperlinks>
    <hyperlink ref="A31:B31" r:id="rId1" display="2) Erstergebnisse des Mikrozensus 2020. Die Ergebnisse des Mikrozensus 2020 sind nur eingeschränkt mit Vorjahreswerten vergleichbar und zudem nicht in der gewohnten fachlichen und regionalen Auswertungstiefe belastbar. Weitere Informationen dazu finden Si" xr:uid="{00000000-0004-0000-0000-000000000000}"/>
  </hyperlinks>
  <pageMargins left="0.78740157499999996" right="0.78740157499999996" top="0.984251969" bottom="0.984251969" header="0.4921259845" footer="0.4921259845"/>
  <pageSetup paperSize="9" scale="9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P46"/>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17" customWidth="1"/>
    <col min="2" max="5" width="10.7109375" style="4" customWidth="1"/>
    <col min="6" max="15" width="10.7109375" style="5" customWidth="1"/>
    <col min="16" max="16384" width="10.7109375" style="5"/>
  </cols>
  <sheetData>
    <row r="1" spans="1:12" ht="18.75" x14ac:dyDescent="0.25">
      <c r="A1" s="23" t="s">
        <v>25</v>
      </c>
      <c r="B1" s="18"/>
      <c r="C1" s="10"/>
      <c r="D1" s="10"/>
      <c r="E1" s="10"/>
      <c r="F1" s="10"/>
      <c r="G1" s="11"/>
      <c r="H1" s="12"/>
      <c r="I1" s="12"/>
      <c r="J1" s="13"/>
      <c r="K1" s="13"/>
      <c r="L1" s="13"/>
    </row>
    <row r="2" spans="1:12" ht="15.75" x14ac:dyDescent="0.25">
      <c r="A2" s="1"/>
      <c r="B2" s="18"/>
      <c r="C2" s="10"/>
      <c r="D2" s="10"/>
      <c r="E2" s="10"/>
      <c r="F2" s="10"/>
      <c r="G2" s="11"/>
      <c r="H2" s="12"/>
      <c r="I2" s="12"/>
      <c r="J2" s="13"/>
      <c r="K2" s="13"/>
      <c r="L2" s="13"/>
    </row>
    <row r="3" spans="1:12" ht="15.75" x14ac:dyDescent="0.25">
      <c r="A3" s="5"/>
      <c r="B3" s="22" t="s">
        <v>21</v>
      </c>
      <c r="C3" s="19"/>
      <c r="D3" s="14"/>
      <c r="E3" s="14"/>
      <c r="F3" s="13"/>
      <c r="G3" s="13"/>
      <c r="H3" s="13"/>
      <c r="I3" s="13"/>
      <c r="J3" s="13"/>
      <c r="K3" s="13"/>
      <c r="L3" s="13"/>
    </row>
    <row r="4" spans="1:12" x14ac:dyDescent="0.2">
      <c r="A4" s="5"/>
      <c r="B4" s="21" t="s">
        <v>20</v>
      </c>
      <c r="C4" s="19"/>
      <c r="D4" s="14"/>
      <c r="E4" s="14"/>
      <c r="F4" s="13"/>
      <c r="G4" s="13"/>
      <c r="I4" s="21" t="s">
        <v>22</v>
      </c>
      <c r="J4" s="13"/>
      <c r="K4" s="13"/>
      <c r="L4" s="13"/>
    </row>
    <row r="5" spans="1:12" ht="22.5" customHeight="1" x14ac:dyDescent="0.2">
      <c r="A5" s="5"/>
      <c r="B5" s="24">
        <v>1</v>
      </c>
      <c r="C5" s="19"/>
      <c r="D5" s="14"/>
      <c r="E5" s="14"/>
      <c r="F5" s="13"/>
      <c r="G5" s="13"/>
      <c r="I5" s="26">
        <v>0</v>
      </c>
      <c r="J5" s="13"/>
      <c r="K5" s="13"/>
      <c r="L5" s="13"/>
    </row>
    <row r="6" spans="1:12" ht="21" customHeight="1" x14ac:dyDescent="0.2">
      <c r="A6" s="49" t="s">
        <v>27</v>
      </c>
      <c r="B6" s="51" t="s">
        <v>0</v>
      </c>
      <c r="C6" s="52"/>
      <c r="D6" s="52"/>
      <c r="E6" s="5"/>
    </row>
    <row r="7" spans="1:12" ht="21" customHeight="1" x14ac:dyDescent="0.2">
      <c r="A7" s="50"/>
      <c r="B7" s="35" t="s">
        <v>30</v>
      </c>
      <c r="C7" s="31">
        <v>2021</v>
      </c>
      <c r="D7" s="42" t="s">
        <v>31</v>
      </c>
      <c r="E7" s="5"/>
    </row>
    <row r="8" spans="1:12" x14ac:dyDescent="0.2">
      <c r="A8" s="27"/>
      <c r="B8" s="36"/>
      <c r="C8" s="5"/>
      <c r="D8" s="5"/>
      <c r="E8" s="5"/>
    </row>
    <row r="9" spans="1:12" x14ac:dyDescent="0.2">
      <c r="A9" s="29" t="s">
        <v>1</v>
      </c>
      <c r="B9" s="39">
        <f>'A11.1 Median Bundesländer'!B6 * 2 * (1 +(($B$5-1)*0.5) + ($I$5*0.3))</f>
        <v>3971.5</v>
      </c>
      <c r="C9" s="20">
        <f>'A11.1 Median Bundesländer'!C6 * 2 * (1 +(($B$5-1)*0.5) + ($I$5*0.3))</f>
        <v>4063.3</v>
      </c>
      <c r="D9" s="33">
        <f>'A11.1 Median Bundesländer'!D6 * 2 * (1 +(($B$5-1)*0.5) + ($I$5*0.3))</f>
        <v>4183.1000000000004</v>
      </c>
      <c r="E9" s="5"/>
    </row>
    <row r="10" spans="1:12" x14ac:dyDescent="0.2">
      <c r="A10" s="7" t="s">
        <v>2</v>
      </c>
      <c r="B10" s="39">
        <f>'A11.1 Median Bundesländer'!B7 * 2 * (1 +(($B$5-1)*0.5) + ($I$5*0.3))</f>
        <v>4038.42</v>
      </c>
      <c r="C10" s="20">
        <f>'A11.1 Median Bundesländer'!C7 * 2 * (1 +(($B$5-1)*0.5) + ($I$5*0.3))</f>
        <v>4121.92</v>
      </c>
      <c r="D10" s="33">
        <f>'A11.1 Median Bundesländer'!D7 * 2 * (1 +(($B$5-1)*0.5) + ($I$5*0.3))</f>
        <v>4225.6000000000004</v>
      </c>
      <c r="E10" s="5"/>
    </row>
    <row r="11" spans="1:12" x14ac:dyDescent="0.2">
      <c r="A11" s="7" t="s">
        <v>3</v>
      </c>
      <c r="B11" s="39">
        <f>'A11.1 Median Bundesländer'!B8 * 2 * (1 +(($B$5-1)*0.5) + ($I$5*0.3))</f>
        <v>3661.32</v>
      </c>
      <c r="C11" s="20">
        <f>'A11.1 Median Bundesländer'!C8 * 2 * (1 +(($B$5-1)*0.5) + ($I$5*0.3))</f>
        <v>3788.1</v>
      </c>
      <c r="D11" s="33">
        <f>'A11.1 Median Bundesländer'!D8 * 2 * (1 +(($B$5-1)*0.5) + ($I$5*0.3))</f>
        <v>4061.02</v>
      </c>
      <c r="E11" s="5"/>
    </row>
    <row r="12" spans="1:12" x14ac:dyDescent="0.2">
      <c r="A12" s="7" t="s">
        <v>4</v>
      </c>
      <c r="B12" s="39">
        <f>'A11.1 Median Bundesländer'!B9 * 2 * (1 +(($B$5-1)*0.5) + ($I$5*0.3))</f>
        <v>3666</v>
      </c>
      <c r="C12" s="20">
        <f>'A11.1 Median Bundesländer'!C9 * 2 * (1 +(($B$5-1)*0.5) + ($I$5*0.3))</f>
        <v>3758.66</v>
      </c>
      <c r="D12" s="33">
        <f>'A11.1 Median Bundesländer'!D9 * 2 * (1 +(($B$5-1)*0.5) + ($I$5*0.3))</f>
        <v>3924.06</v>
      </c>
      <c r="E12" s="5"/>
    </row>
    <row r="13" spans="1:12" x14ac:dyDescent="0.2">
      <c r="A13" s="7" t="s">
        <v>5</v>
      </c>
      <c r="B13" s="39">
        <f>'A11.1 Median Bundesländer'!B10 * 2 * (1 +(($B$5-1)*0.5) + ($I$5*0.3))</f>
        <v>3244.26</v>
      </c>
      <c r="C13" s="20">
        <f>'A11.1 Median Bundesländer'!C10 * 2 * (1 +(($B$5-1)*0.5) + ($I$5*0.3))</f>
        <v>3329.4</v>
      </c>
      <c r="D13" s="33">
        <f>'A11.1 Median Bundesländer'!D10 * 2 * (1 +(($B$5-1)*0.5) + ($I$5*0.3))</f>
        <v>3366.88</v>
      </c>
      <c r="E13" s="5"/>
    </row>
    <row r="14" spans="1:12" x14ac:dyDescent="0.2">
      <c r="A14" s="7" t="s">
        <v>6</v>
      </c>
      <c r="B14" s="39">
        <f>'A11.1 Median Bundesländer'!B11 * 2 * (1 +(($B$5-1)*0.5) + ($I$5*0.3))</f>
        <v>3849.16</v>
      </c>
      <c r="C14" s="20">
        <f>'A11.1 Median Bundesländer'!C11 * 2 * (1 +(($B$5-1)*0.5) + ($I$5*0.3))</f>
        <v>4034.5</v>
      </c>
      <c r="D14" s="33">
        <f>'A11.1 Median Bundesländer'!D11 * 2 * (1 +(($B$5-1)*0.5) + ($I$5*0.3))</f>
        <v>4050.08</v>
      </c>
      <c r="E14" s="5"/>
    </row>
    <row r="15" spans="1:12" x14ac:dyDescent="0.2">
      <c r="A15" s="7" t="s">
        <v>7</v>
      </c>
      <c r="B15" s="39">
        <f>'A11.1 Median Bundesländer'!B12 * 2 * (1 +(($B$5-1)*0.5) + ($I$5*0.3))</f>
        <v>3779.1</v>
      </c>
      <c r="C15" s="20">
        <f>'A11.1 Median Bundesländer'!C12 * 2 * (1 +(($B$5-1)*0.5) + ($I$5*0.3))</f>
        <v>3807.56</v>
      </c>
      <c r="D15" s="33">
        <f>'A11.1 Median Bundesländer'!D12 * 2 * (1 +(($B$5-1)*0.5) + ($I$5*0.3))</f>
        <v>4001.54</v>
      </c>
      <c r="E15" s="5"/>
    </row>
    <row r="16" spans="1:12" x14ac:dyDescent="0.2">
      <c r="A16" s="7" t="s">
        <v>8</v>
      </c>
      <c r="B16" s="39">
        <f>'A11.1 Median Bundesländer'!B13 * 2 * (1 +(($B$5-1)*0.5) + ($I$5*0.3))</f>
        <v>3262.22</v>
      </c>
      <c r="C16" s="20">
        <f>'A11.1 Median Bundesländer'!C13 * 2 * (1 +(($B$5-1)*0.5) + ($I$5*0.3))</f>
        <v>3431.74</v>
      </c>
      <c r="D16" s="33">
        <f>'A11.1 Median Bundesländer'!D13 * 2 * (1 +(($B$5-1)*0.5) + ($I$5*0.3))</f>
        <v>3561.76</v>
      </c>
      <c r="E16" s="5"/>
    </row>
    <row r="17" spans="1:16" x14ac:dyDescent="0.2">
      <c r="A17" s="7" t="s">
        <v>9</v>
      </c>
      <c r="B17" s="39">
        <f>'A11.1 Median Bundesländer'!B14 * 2 * (1 +(($B$5-1)*0.5) + ($I$5*0.3))</f>
        <v>3694.54</v>
      </c>
      <c r="C17" s="20">
        <f>'A11.1 Median Bundesländer'!C14 * 2 * (1 +(($B$5-1)*0.5) + ($I$5*0.3))</f>
        <v>3715.88</v>
      </c>
      <c r="D17" s="33">
        <f>'A11.1 Median Bundesländer'!D14 * 2 * (1 +(($B$5-1)*0.5) + ($I$5*0.3))</f>
        <v>3882.5</v>
      </c>
      <c r="E17" s="5"/>
    </row>
    <row r="18" spans="1:16" x14ac:dyDescent="0.2">
      <c r="A18" s="7" t="s">
        <v>10</v>
      </c>
      <c r="B18" s="39">
        <f>'A11.1 Median Bundesländer'!B15 * 2 * (1 +(($B$5-1)*0.5) + ($I$5*0.3))</f>
        <v>3735.7</v>
      </c>
      <c r="C18" s="20">
        <f>'A11.1 Median Bundesländer'!C15 * 2 * (1 +(($B$5-1)*0.5) + ($I$5*0.3))</f>
        <v>3764.88</v>
      </c>
      <c r="D18" s="33">
        <f>'A11.1 Median Bundesländer'!D15 * 2 * (1 +(($B$5-1)*0.5) + ($I$5*0.3))</f>
        <v>3866.76</v>
      </c>
      <c r="E18" s="5"/>
    </row>
    <row r="19" spans="1:16" x14ac:dyDescent="0.2">
      <c r="A19" s="7" t="s">
        <v>11</v>
      </c>
      <c r="B19" s="39">
        <f>'A11.1 Median Bundesländer'!B16 * 2 * (1 +(($B$5-1)*0.5) + ($I$5*0.3))</f>
        <v>3759.5</v>
      </c>
      <c r="C19" s="20">
        <f>'A11.1 Median Bundesländer'!C16 * 2 * (1 +(($B$5-1)*0.5) + ($I$5*0.3))</f>
        <v>3780.1</v>
      </c>
      <c r="D19" s="33">
        <f>'A11.1 Median Bundesländer'!D16 * 2 * (1 +(($B$5-1)*0.5) + ($I$5*0.3))</f>
        <v>3926.36</v>
      </c>
      <c r="E19" s="5"/>
    </row>
    <row r="20" spans="1:16" x14ac:dyDescent="0.2">
      <c r="A20" s="7" t="s">
        <v>12</v>
      </c>
      <c r="B20" s="39">
        <f>'A11.1 Median Bundesländer'!B17 * 2 * (1 +(($B$5-1)*0.5) + ($I$5*0.3))</f>
        <v>3700.52</v>
      </c>
      <c r="C20" s="20">
        <f>'A11.1 Median Bundesländer'!C17 * 2 * (1 +(($B$5-1)*0.5) + ($I$5*0.3))</f>
        <v>3731.96</v>
      </c>
      <c r="D20" s="33">
        <f>'A11.1 Median Bundesländer'!D17 * 2 * (1 +(($B$5-1)*0.5) + ($I$5*0.3))</f>
        <v>3812.18</v>
      </c>
      <c r="E20" s="5"/>
    </row>
    <row r="21" spans="1:16" x14ac:dyDescent="0.2">
      <c r="A21" s="7" t="s">
        <v>13</v>
      </c>
      <c r="B21" s="39">
        <f>'A11.1 Median Bundesländer'!B18 * 2 * (1 +(($B$5-1)*0.5) + ($I$5*0.3))</f>
        <v>3306.06</v>
      </c>
      <c r="C21" s="20">
        <f>'A11.1 Median Bundesländer'!C18 * 2 * (1 +(($B$5-1)*0.5) + ($I$5*0.3))</f>
        <v>3463.06</v>
      </c>
      <c r="D21" s="33">
        <f>'A11.1 Median Bundesländer'!D18 * 2 * (1 +(($B$5-1)*0.5) + ($I$5*0.3))</f>
        <v>3579.64</v>
      </c>
      <c r="E21" s="5"/>
    </row>
    <row r="22" spans="1:16" x14ac:dyDescent="0.2">
      <c r="A22" s="7" t="s">
        <v>14</v>
      </c>
      <c r="B22" s="39">
        <f>'A11.1 Median Bundesländer'!B19 * 2 * (1 +(($B$5-1)*0.5) + ($I$5*0.3))</f>
        <v>3301.74</v>
      </c>
      <c r="C22" s="20">
        <f>'A11.1 Median Bundesländer'!C19 * 2 * (1 +(($B$5-1)*0.5) + ($I$5*0.3))</f>
        <v>3451.66</v>
      </c>
      <c r="D22" s="33">
        <f>'A11.1 Median Bundesländer'!D19 * 2 * (1 +(($B$5-1)*0.5) + ($I$5*0.3))</f>
        <v>3571.92</v>
      </c>
      <c r="E22" s="5"/>
    </row>
    <row r="23" spans="1:16" x14ac:dyDescent="0.2">
      <c r="A23" s="7" t="s">
        <v>15</v>
      </c>
      <c r="B23" s="39">
        <f>'A11.1 Median Bundesländer'!B20 * 2 * (1 +(($B$5-1)*0.5) + ($I$5*0.3))</f>
        <v>3811.56</v>
      </c>
      <c r="C23" s="20">
        <f>'A11.1 Median Bundesländer'!C20 * 2 * (1 +(($B$5-1)*0.5) + ($I$5*0.3))</f>
        <v>3895.44</v>
      </c>
      <c r="D23" s="33">
        <f>'A11.1 Median Bundesländer'!D20 * 2 * (1 +(($B$5-1)*0.5) + ($I$5*0.3))</f>
        <v>3917.76</v>
      </c>
      <c r="E23" s="5"/>
    </row>
    <row r="24" spans="1:16" x14ac:dyDescent="0.2">
      <c r="A24" s="7" t="s">
        <v>16</v>
      </c>
      <c r="B24" s="39">
        <f>'A11.1 Median Bundesländer'!B21 * 2 * (1 +(($B$5-1)*0.5) + ($I$5*0.3))</f>
        <v>3344.28</v>
      </c>
      <c r="C24" s="20">
        <f>'A11.1 Median Bundesländer'!C21 * 2 * (1 +(($B$5-1)*0.5) + ($I$5*0.3))</f>
        <v>3406.16</v>
      </c>
      <c r="D24" s="33">
        <f>'A11.1 Median Bundesländer'!D21 * 2 * (1 +(($B$5-1)*0.5) + ($I$5*0.3))</f>
        <v>3554.44</v>
      </c>
      <c r="E24" s="5"/>
    </row>
    <row r="25" spans="1:16" x14ac:dyDescent="0.2">
      <c r="A25" s="7"/>
      <c r="B25" s="39"/>
      <c r="C25" s="20"/>
      <c r="D25" s="33"/>
      <c r="E25" s="5"/>
    </row>
    <row r="26" spans="1:16" x14ac:dyDescent="0.2">
      <c r="A26" s="8" t="s">
        <v>17</v>
      </c>
      <c r="B26" s="40">
        <f>'A11.1 Median Bundesländer'!B23 * 2 * (1 +(($B$5-1)*0.5) + ($I$5*0.3))</f>
        <v>3747.02</v>
      </c>
      <c r="C26" s="9">
        <f>'A11.1 Median Bundesländer'!C23 * 2 * (1 +(($B$5-1)*0.5) + ($I$5*0.3))</f>
        <v>3818.1</v>
      </c>
      <c r="D26" s="34">
        <f>'A11.1 Median Bundesländer'!D23 * 2 * (1 +(($B$5-1)*0.5) + ($I$5*0.3))</f>
        <v>3952.82</v>
      </c>
      <c r="E26" s="5"/>
    </row>
    <row r="27" spans="1:16" x14ac:dyDescent="0.2">
      <c r="A27" s="7"/>
      <c r="B27" s="39"/>
      <c r="C27" s="20"/>
      <c r="D27" s="33"/>
      <c r="E27" s="5"/>
    </row>
    <row r="28" spans="1:16" x14ac:dyDescent="0.2">
      <c r="A28" s="7" t="s">
        <v>18</v>
      </c>
      <c r="B28" s="39">
        <f>'A11.1 Median Bundesländer'!B25 * 2 * (1 +(($B$5-1)*0.5) + ($I$5*0.3))</f>
        <v>3836.34</v>
      </c>
      <c r="C28" s="20">
        <f>'A11.1 Median Bundesländer'!C25 * 2 * (1 +(($B$5-1)*0.5) + ($I$5*0.3))</f>
        <v>3898.14</v>
      </c>
      <c r="D28" s="33">
        <f>'A11.1 Median Bundesländer'!D25 * 2 * (1 +(($B$5-1)*0.5) + ($I$5*0.3))</f>
        <v>4019.48</v>
      </c>
      <c r="E28" s="5"/>
    </row>
    <row r="29" spans="1:16" x14ac:dyDescent="0.2">
      <c r="A29" s="7" t="s">
        <v>19</v>
      </c>
      <c r="B29" s="39">
        <f>'A11.1 Median Bundesländer'!B26 * 2 * (1 +(($B$5-1)*0.5) + ($I$5*0.3))</f>
        <v>3419.3</v>
      </c>
      <c r="C29" s="20">
        <f>'A11.1 Median Bundesländer'!C26 * 2 * (1 +(($B$5-1)*0.5) + ($I$5*0.3))</f>
        <v>3550.86</v>
      </c>
      <c r="D29" s="33">
        <f>'A11.1 Median Bundesländer'!D26 * 2 * (1 +(($B$5-1)*0.5) + ($I$5*0.3))</f>
        <v>3711.9</v>
      </c>
      <c r="E29" s="5"/>
    </row>
    <row r="30" spans="1:16" x14ac:dyDescent="0.2">
      <c r="A30" s="15"/>
      <c r="B30" s="16"/>
      <c r="C30" s="16"/>
      <c r="D30" s="16"/>
      <c r="E30" s="16"/>
      <c r="F30" s="16"/>
    </row>
    <row r="31" spans="1:16" ht="12.75" customHeight="1" x14ac:dyDescent="0.2">
      <c r="A31" s="55" t="s">
        <v>28</v>
      </c>
      <c r="B31" s="55"/>
      <c r="C31" s="55"/>
      <c r="D31" s="55"/>
      <c r="E31" s="55"/>
      <c r="F31" s="55"/>
      <c r="G31" s="55"/>
      <c r="H31" s="55"/>
      <c r="I31" s="55"/>
      <c r="J31" s="55"/>
      <c r="K31" s="55"/>
      <c r="L31" s="55"/>
      <c r="M31" s="55"/>
      <c r="N31" s="55"/>
      <c r="O31" s="30"/>
      <c r="P31" s="30"/>
    </row>
    <row r="32" spans="1:16" x14ac:dyDescent="0.2">
      <c r="A32" s="25"/>
      <c r="B32" s="25"/>
      <c r="C32" s="25"/>
      <c r="D32" s="25"/>
      <c r="E32" s="25"/>
      <c r="F32" s="25"/>
      <c r="G32" s="25"/>
      <c r="H32" s="25"/>
      <c r="I32" s="25"/>
      <c r="J32" s="25"/>
      <c r="K32" s="25"/>
      <c r="L32" s="25"/>
      <c r="M32" s="25"/>
      <c r="N32" s="25"/>
      <c r="O32" s="25"/>
      <c r="P32" s="25"/>
    </row>
    <row r="33" spans="1:16" ht="40.5" customHeight="1" x14ac:dyDescent="0.2">
      <c r="A33" s="55" t="s">
        <v>26</v>
      </c>
      <c r="B33" s="55"/>
      <c r="C33" s="55"/>
      <c r="D33" s="55"/>
      <c r="E33" s="55"/>
      <c r="F33" s="55"/>
      <c r="G33" s="55"/>
      <c r="H33" s="55"/>
      <c r="I33" s="55"/>
      <c r="J33" s="55"/>
      <c r="K33" s="55"/>
      <c r="L33" s="55"/>
      <c r="M33" s="55"/>
      <c r="N33" s="55"/>
      <c r="O33" s="28"/>
      <c r="P33" s="28"/>
    </row>
    <row r="34" spans="1:16" ht="40.5" customHeight="1" x14ac:dyDescent="0.2">
      <c r="A34" s="46" t="s">
        <v>29</v>
      </c>
      <c r="B34" s="46"/>
      <c r="C34" s="46"/>
      <c r="D34" s="46"/>
      <c r="E34" s="46"/>
      <c r="F34" s="46"/>
      <c r="G34" s="46"/>
      <c r="H34" s="46"/>
      <c r="I34" s="46"/>
      <c r="J34" s="46"/>
      <c r="K34" s="46"/>
      <c r="L34" s="46"/>
      <c r="M34" s="46"/>
      <c r="N34" s="46"/>
    </row>
    <row r="35" spans="1:16" ht="14.25" x14ac:dyDescent="0.2">
      <c r="A35" s="48" t="s">
        <v>32</v>
      </c>
      <c r="B35" s="56"/>
      <c r="C35" s="56"/>
      <c r="D35" s="56"/>
      <c r="E35" s="56"/>
      <c r="F35" s="56"/>
      <c r="G35" s="56"/>
      <c r="H35" s="56"/>
      <c r="I35" s="56"/>
      <c r="J35" s="56"/>
      <c r="K35" s="56"/>
      <c r="L35" s="56"/>
      <c r="M35" s="56"/>
      <c r="N35" s="56"/>
    </row>
    <row r="36" spans="1:16" x14ac:dyDescent="0.2">
      <c r="A36" s="5"/>
      <c r="B36" s="5"/>
      <c r="C36" s="5"/>
      <c r="D36" s="5"/>
      <c r="E36" s="5"/>
    </row>
    <row r="37" spans="1:16" s="57" customFormat="1" x14ac:dyDescent="0.2">
      <c r="A37" s="54" t="s">
        <v>33</v>
      </c>
      <c r="B37" s="54"/>
      <c r="C37" s="54"/>
      <c r="D37" s="54"/>
      <c r="E37" s="54"/>
      <c r="F37" s="54"/>
      <c r="G37" s="54"/>
      <c r="H37" s="54"/>
      <c r="I37" s="54"/>
      <c r="J37" s="54"/>
      <c r="K37" s="54"/>
      <c r="L37" s="54"/>
      <c r="M37" s="54"/>
      <c r="N37" s="54"/>
    </row>
    <row r="38" spans="1:16" ht="13.15" customHeight="1" x14ac:dyDescent="0.2">
      <c r="A38" s="5"/>
      <c r="B38" s="5"/>
      <c r="C38" s="5"/>
      <c r="D38" s="5"/>
      <c r="E38" s="5"/>
    </row>
    <row r="39" spans="1:16" x14ac:dyDescent="0.2">
      <c r="A39" s="5"/>
      <c r="B39" s="5"/>
      <c r="C39" s="5"/>
      <c r="D39" s="5"/>
      <c r="E39" s="5"/>
    </row>
    <row r="40" spans="1:16" x14ac:dyDescent="0.2">
      <c r="B40" s="5"/>
      <c r="C40" s="5"/>
      <c r="D40" s="5"/>
      <c r="E40" s="5"/>
    </row>
    <row r="41" spans="1:16" x14ac:dyDescent="0.2">
      <c r="A41" s="3"/>
      <c r="B41" s="5"/>
      <c r="C41" s="5"/>
      <c r="D41" s="5"/>
      <c r="E41" s="5"/>
    </row>
    <row r="42" spans="1:16" x14ac:dyDescent="0.2">
      <c r="A42" s="3"/>
      <c r="B42" s="5"/>
      <c r="C42" s="5"/>
      <c r="D42" s="5"/>
      <c r="E42" s="5"/>
    </row>
    <row r="43" spans="1:16" x14ac:dyDescent="0.2">
      <c r="A43" s="3"/>
      <c r="B43" s="5"/>
      <c r="C43" s="5"/>
      <c r="D43" s="5"/>
      <c r="E43" s="5"/>
    </row>
    <row r="44" spans="1:16" x14ac:dyDescent="0.2">
      <c r="A44" s="3"/>
      <c r="B44" s="5"/>
      <c r="C44" s="5"/>
      <c r="D44" s="5"/>
      <c r="E44" s="5"/>
    </row>
    <row r="45" spans="1:16" x14ac:dyDescent="0.2">
      <c r="A45" s="3"/>
      <c r="B45" s="5"/>
      <c r="C45" s="5"/>
      <c r="D45" s="5"/>
      <c r="E45" s="5"/>
    </row>
    <row r="46" spans="1:16" x14ac:dyDescent="0.2">
      <c r="A46" s="3"/>
      <c r="B46" s="5"/>
      <c r="C46" s="5"/>
      <c r="D46" s="5"/>
      <c r="E46" s="5"/>
    </row>
  </sheetData>
  <sheetProtection sheet="1" objects="1" scenarios="1"/>
  <mergeCells count="7">
    <mergeCell ref="A37:N37"/>
    <mergeCell ref="A35:N35"/>
    <mergeCell ref="A6:A7"/>
    <mergeCell ref="A33:N33"/>
    <mergeCell ref="A31:N31"/>
    <mergeCell ref="A34:N34"/>
    <mergeCell ref="B6:D6"/>
  </mergeCells>
  <dataValidations count="2">
    <dataValidation type="list" allowBlank="1" showInputMessage="1" showErrorMessage="1" sqref="B5" xr:uid="{00000000-0002-0000-0100-000000000000}">
      <formula1>"1,2,3,4,5,6,7,8,9,10"</formula1>
    </dataValidation>
    <dataValidation type="list" allowBlank="1" showInputMessage="1" showErrorMessage="1" sqref="I5" xr:uid="{00000000-0002-0000-0100-000001000000}">
      <formula1>"0,1,2,3,4,5,6,7,8,9,10"</formula1>
    </dataValidation>
  </dataValidations>
  <hyperlinks>
    <hyperlink ref="A34:B34" r:id="rId1" display="2) Erstergebnisse des Mikrozensus 2020. Die Ergebnisse des Mikrozensus 2020 sind nur eingeschränkt mit Vorjahreswerten vergleichbar und zudem nicht in der gewohnten fachlichen und regionalen Auswertungstiefe belastbar. Weitere Informationen dazu finden Si" xr:uid="{00000000-0004-0000-0100-000000000000}"/>
  </hyperlinks>
  <pageMargins left="0.78740157480314965" right="0.39370078740157483" top="0.98425196850393704" bottom="0.98425196850393704" header="0.51181102362204722" footer="0.51181102362204722"/>
  <pageSetup paperSize="9" scale="77"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A11.1 Median Bundesländer</vt:lpstr>
      <vt:lpstr>A11.2 ER_Schwelle Bundesländer</vt:lpstr>
      <vt:lpstr>'A11.2 ER_Schwelle Bundesländer'!Druckbereich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2023-05-15T11:56:47Z</dcterms:created>
  <dcterms:modified xsi:type="dcterms:W3CDTF">2024-02-29T10:23:21Z</dcterms:modified>
</cp:coreProperties>
</file>