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Ref_C\mtraenkle\Statistikportal\Dateien\0_Ergebnisse\Erwerbstätige Personen\1_Tabellen\Arbeitsort\"/>
    </mc:Choice>
  </mc:AlternateContent>
  <bookViews>
    <workbookView xWindow="360" yWindow="255" windowWidth="12120" windowHeight="9105"/>
  </bookViews>
  <sheets>
    <sheet name="ET AO KR" sheetId="4" r:id="rId1"/>
    <sheet name="Vorseite" sheetId="1" state="hidden" r:id="rId2"/>
  </sheets>
  <definedNames>
    <definedName name="_AMO_UniqueIdentifier" hidden="1">"'1fcb29f6-baa3-401d-9fc3-5c99a66db96f'"</definedName>
    <definedName name="_xlnm._FilterDatabase" localSheetId="0" hidden="1">'ET AO KR'!$A$7:$B$445</definedName>
    <definedName name="_xlnm._FilterDatabase" localSheetId="1" hidden="1">Vorseite!#REF!</definedName>
    <definedName name="_xlnm.Print_Area" localSheetId="0">'ET AO KR'!$A$1:$G$476</definedName>
    <definedName name="_xlnm.Print_Titles" localSheetId="0">'ET AO KR'!$1:$6</definedName>
  </definedNames>
  <calcPr calcId="162913"/>
</workbook>
</file>

<file path=xl/calcChain.xml><?xml version="1.0" encoding="utf-8"?>
<calcChain xmlns="http://schemas.openxmlformats.org/spreadsheetml/2006/main">
  <c r="D472" i="4" l="1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242" i="4" l="1"/>
  <c r="F306" i="4" l="1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470" i="4" l="1"/>
  <c r="B472" i="4" l="1"/>
  <c r="F245" i="4" l="1"/>
  <c r="F472" i="4" l="1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4" i="4"/>
  <c r="F393" i="4"/>
  <c r="F392" i="4"/>
  <c r="F391" i="4"/>
  <c r="F390" i="4"/>
  <c r="F389" i="4"/>
  <c r="F387" i="4"/>
  <c r="F38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4" i="4"/>
  <c r="F243" i="4"/>
  <c r="F241" i="4"/>
  <c r="F240" i="4"/>
  <c r="F239" i="4"/>
  <c r="F238" i="4"/>
  <c r="F237" i="4"/>
  <c r="F236" i="4"/>
  <c r="F235" i="4"/>
  <c r="F234" i="4"/>
  <c r="F233" i="4"/>
  <c r="F231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0" i="4"/>
  <c r="F188" i="4"/>
  <c r="F187" i="4"/>
  <c r="F186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4" i="4"/>
  <c r="F162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</calcChain>
</file>

<file path=xl/comments1.xml><?xml version="1.0" encoding="utf-8"?>
<comments xmlns="http://schemas.openxmlformats.org/spreadsheetml/2006/main">
  <authors>
    <author>Hr. Michael Lehmler</author>
  </authors>
  <commentList>
    <comment ref="H2" authorId="0" shapeId="0">
      <text>
        <r>
          <rPr>
            <b/>
            <sz val="12"/>
            <color indexed="81"/>
            <rFont val="Tahoma"/>
            <family val="2"/>
          </rPr>
          <t xml:space="preserve">Rote Texte sind neu!
</t>
        </r>
      </text>
    </comment>
    <comment ref="F19" authorId="0" shapeId="0">
      <text>
        <r>
          <rPr>
            <b/>
            <sz val="12"/>
            <color indexed="81"/>
            <rFont val="Tahoma"/>
            <family val="2"/>
          </rPr>
          <t>Text bitte in ROT!</t>
        </r>
      </text>
    </comment>
  </commentList>
</comments>
</file>

<file path=xl/sharedStrings.xml><?xml version="1.0" encoding="utf-8"?>
<sst xmlns="http://schemas.openxmlformats.org/spreadsheetml/2006/main" count="627" uniqueCount="466">
  <si>
    <t>Baden-Württemberg</t>
  </si>
  <si>
    <t>Rems-Murr-Kreis</t>
  </si>
  <si>
    <t>Hohenlohekreis</t>
  </si>
  <si>
    <t>Main-Tauber-Kreis</t>
  </si>
  <si>
    <t>Ostalbkreis</t>
  </si>
  <si>
    <t>Neckar-Odenwald-Kreis</t>
  </si>
  <si>
    <t>Rhein-Neckar-Kreis</t>
  </si>
  <si>
    <t>Enzkreis</t>
  </si>
  <si>
    <t>Ortenaukreis</t>
  </si>
  <si>
    <t>Schwarzwald-Baar-Kreis</t>
  </si>
  <si>
    <t>Zollernalbkreis</t>
  </si>
  <si>
    <t>Alb-Donau-Kreis</t>
  </si>
  <si>
    <t>Bodenseekreis</t>
  </si>
  <si>
    <t>Bayern</t>
  </si>
  <si>
    <t>Berlin</t>
  </si>
  <si>
    <t>Brandenburg</t>
  </si>
  <si>
    <t>Bremen</t>
  </si>
  <si>
    <t>Hamburg</t>
  </si>
  <si>
    <t>Hessen</t>
  </si>
  <si>
    <t>Hochtaunuskreis</t>
  </si>
  <si>
    <t>Main-Kinzig-Kreis</t>
  </si>
  <si>
    <t>Main-Taunus-Kreis</t>
  </si>
  <si>
    <t>Odenwaldkreis</t>
  </si>
  <si>
    <t>Rheingau-Taunus-Kreis</t>
  </si>
  <si>
    <t>Wetteraukreis</t>
  </si>
  <si>
    <t>Lahn-Dill-Kreis</t>
  </si>
  <si>
    <t>Vogelsbergkreis</t>
  </si>
  <si>
    <t>Schwalm-Eder-Kreis</t>
  </si>
  <si>
    <t>Werra-Meißner-Kreis</t>
  </si>
  <si>
    <t>Mecklenburg-Vorpommern</t>
  </si>
  <si>
    <t>Niedersachsen</t>
  </si>
  <si>
    <t>Nordrhein-Westfalen</t>
  </si>
  <si>
    <t>Oberbergischer Kreis</t>
  </si>
  <si>
    <t>Rheinisch-Bergischer Kreis</t>
  </si>
  <si>
    <t>Rhein-Sieg-Kreis</t>
  </si>
  <si>
    <t>Ennepe-Ruhr-Kreis</t>
  </si>
  <si>
    <t>Hochsauerlandkreis</t>
  </si>
  <si>
    <t>Märkischer Kreis</t>
  </si>
  <si>
    <t>Rhein-Hunsrück-Kreis</t>
  </si>
  <si>
    <t>Rhein-Lahn-Kreis</t>
  </si>
  <si>
    <t>Westerwaldkreis</t>
  </si>
  <si>
    <t>Donnersbergkreis</t>
  </si>
  <si>
    <t>Rheinland-Pfalz</t>
  </si>
  <si>
    <t>Saarland</t>
  </si>
  <si>
    <t>Saarpfalz-Kreis</t>
  </si>
  <si>
    <t>Sachsen</t>
  </si>
  <si>
    <t>Vogtlandkreis</t>
  </si>
  <si>
    <t>Sachsen-Anhalt</t>
  </si>
  <si>
    <t>Burgenlandkreis</t>
  </si>
  <si>
    <t>Schleswig-Holstein</t>
  </si>
  <si>
    <t>Thüringen</t>
  </si>
  <si>
    <t>Wartburgkreis</t>
  </si>
  <si>
    <t>Unstrut-Hainich-Kreis</t>
  </si>
  <si>
    <t>Kyffhäuserkreis</t>
  </si>
  <si>
    <t>Ilm-Kreis</t>
  </si>
  <si>
    <t>Saale-Holzland-Kreis</t>
  </si>
  <si>
    <t>Saale-Orla-Kreis</t>
  </si>
  <si>
    <t>Deutschland</t>
  </si>
  <si>
    <t>%</t>
  </si>
  <si>
    <t>.</t>
  </si>
  <si>
    <t>Rhein-Pfalz-Kreis</t>
  </si>
  <si>
    <t>Noch:  Bayern</t>
  </si>
  <si>
    <t>Stuttgart, Stadtkreis</t>
  </si>
  <si>
    <t>Böblingen, Landkreis</t>
  </si>
  <si>
    <t>Esslingen, Landkreis</t>
  </si>
  <si>
    <t>Göppingen, Landkreis</t>
  </si>
  <si>
    <t>Ludwigsburg, Landkreis</t>
  </si>
  <si>
    <t>Heilbronn, Stadtkreis</t>
  </si>
  <si>
    <t>Heilbronn, Landkreis</t>
  </si>
  <si>
    <t>Schwäbisch Hall, Landkreis</t>
  </si>
  <si>
    <t>Heidenheim, Landkreis</t>
  </si>
  <si>
    <t>Baden-Baden, Stadtkreis</t>
  </si>
  <si>
    <t>Karlsruhe, Stadtkreis</t>
  </si>
  <si>
    <t>Karlsruhe, Landkreis</t>
  </si>
  <si>
    <t>Rastatt, Landkreis</t>
  </si>
  <si>
    <t>Heidelberg, Stadtkreis</t>
  </si>
  <si>
    <t>Mannheim, Stadtkreis</t>
  </si>
  <si>
    <t>Pforzheim, Stadtkreis</t>
  </si>
  <si>
    <t>Calw, Landkreis</t>
  </si>
  <si>
    <t>Freudenstadt, Landkreis</t>
  </si>
  <si>
    <t>Freiburg im Breisgau, Stadtkreis</t>
  </si>
  <si>
    <t>Breisgau-Hochschw., Landkreis</t>
  </si>
  <si>
    <t>Emmendingen, Landkreis</t>
  </si>
  <si>
    <t>Rottweil, Landkreis</t>
  </si>
  <si>
    <t>Tuttlingen, Landkreis</t>
  </si>
  <si>
    <t>Konstanz, Landkreis</t>
  </si>
  <si>
    <t>Lörrach, Landkreis</t>
  </si>
  <si>
    <t>Waldshut, Landkreis</t>
  </si>
  <si>
    <t>Reutlingen, Landkreis</t>
  </si>
  <si>
    <t>Tübingen, Landkreis</t>
  </si>
  <si>
    <t>Ulm, Stadtkreis</t>
  </si>
  <si>
    <t>Biberach, Landkreis</t>
  </si>
  <si>
    <t>Ravensburg, Landkreis</t>
  </si>
  <si>
    <t>Sigmaringen, Landkreis</t>
  </si>
  <si>
    <t>Altötting, Landkreis</t>
  </si>
  <si>
    <t>Dachau, Landkreis</t>
  </si>
  <si>
    <t>Ebersberg, Landkreis</t>
  </si>
  <si>
    <t>Eichstätt, Landkreis</t>
  </si>
  <si>
    <t>Erding, Landkreis</t>
  </si>
  <si>
    <t>Freising, Landkreis</t>
  </si>
  <si>
    <t>Fürstenfeldbruck, Landkreis</t>
  </si>
  <si>
    <t>Garmisch-Partenkirchen, Landkreis</t>
  </si>
  <si>
    <t>Landsberg am Lech, Landkreis</t>
  </si>
  <si>
    <t>Miesbach, Landkreis</t>
  </si>
  <si>
    <t>Mühldorf a.Inn, Landkreis</t>
  </si>
  <si>
    <t>München, Landkreis</t>
  </si>
  <si>
    <t>Pfaffenhofen a.d.Ilm, Landkreis</t>
  </si>
  <si>
    <t>Rosenheim, Landkreis</t>
  </si>
  <si>
    <t>Starnberg, Landkreis</t>
  </si>
  <si>
    <t>Traunstein, Landkreis</t>
  </si>
  <si>
    <t>Weilheim-Schongau, Landkreis</t>
  </si>
  <si>
    <t>Deggendorf, Landkreis</t>
  </si>
  <si>
    <t>Freyung-Grafenau, Landkreis</t>
  </si>
  <si>
    <t>Kelheim, Landkreis</t>
  </si>
  <si>
    <t>Landshut, Landkreis</t>
  </si>
  <si>
    <t>Passau, Landkreis</t>
  </si>
  <si>
    <t>Regen, Landkreis</t>
  </si>
  <si>
    <t>Rottal-Inn, Landkreis</t>
  </si>
  <si>
    <t>Straubing-Bogen, Landkreis</t>
  </si>
  <si>
    <t>Dingolfing-Landau, Landkreis</t>
  </si>
  <si>
    <t>Amberg-Sulzbach, Landkreis</t>
  </si>
  <si>
    <t>Cham, Landkreis</t>
  </si>
  <si>
    <t>Neumarkt i.d.OPf., Landkreis</t>
  </si>
  <si>
    <t>Neustadt a. d. Waldnaab, Landkreis</t>
  </si>
  <si>
    <t>Regensburg, Landkreis</t>
  </si>
  <si>
    <t>Schwandorf, Landkreis</t>
  </si>
  <si>
    <t>Tirschenreuth, Landkreis</t>
  </si>
  <si>
    <t>Bamberg, Landkreis</t>
  </si>
  <si>
    <t>Bayreuth, Landkreis</t>
  </si>
  <si>
    <t>Coburg, Landkreis</t>
  </si>
  <si>
    <t>Forchheim, Landkreis</t>
  </si>
  <si>
    <t>Hof, Landkreis</t>
  </si>
  <si>
    <t>Kronach, Landkreis</t>
  </si>
  <si>
    <t>Kulmbach, Landkreis</t>
  </si>
  <si>
    <t>Lichtenfels, Landkreis</t>
  </si>
  <si>
    <t>Wunsiedel i. Fichtelgeb., Landkreis</t>
  </si>
  <si>
    <t>Ansbach, Landkreis</t>
  </si>
  <si>
    <t>Erlangen-Höchstadt, Landkreis</t>
  </si>
  <si>
    <t>Fürth, Landkreis</t>
  </si>
  <si>
    <t>Nürnberger Land, Landkreis</t>
  </si>
  <si>
    <t>Roth, Landkreis</t>
  </si>
  <si>
    <t>Weißenburg-Gunzenhs., Landkreis</t>
  </si>
  <si>
    <t>Aschaffenburg, Landkreis</t>
  </si>
  <si>
    <t>Bad Kissingen, Landkreis</t>
  </si>
  <si>
    <t>Rhön-Grabfeld, Landkreis</t>
  </si>
  <si>
    <t>Haßberge, Landkreis</t>
  </si>
  <si>
    <t>Kitzingen, Landkreis</t>
  </si>
  <si>
    <t>Miltenberg, Landkreis</t>
  </si>
  <si>
    <t>Main-Spessart, Landkreis</t>
  </si>
  <si>
    <t>Schweinfurt, Landkreis</t>
  </si>
  <si>
    <t>Würzburg, Landkreis</t>
  </si>
  <si>
    <t>Aichach-Friedberg, Landkreis</t>
  </si>
  <si>
    <t>Augsburg, Landkreis</t>
  </si>
  <si>
    <t>Dillingen a.d.Donau, Landkreis</t>
  </si>
  <si>
    <t>Günzburg, Landkreis</t>
  </si>
  <si>
    <t>Neu-Ulm, Landkreis</t>
  </si>
  <si>
    <t>Lindau (Bodensee), Landkreis</t>
  </si>
  <si>
    <t>Ostallgäu, Landkreis</t>
  </si>
  <si>
    <t>Unterallgäu, Landkreis</t>
  </si>
  <si>
    <t>Donau-Ries, Landkreis</t>
  </si>
  <si>
    <t>Oberallgäu, Landkreis</t>
  </si>
  <si>
    <t>Barnim, Landkreis</t>
  </si>
  <si>
    <t>Dahme-Spreewald, Landkreis</t>
  </si>
  <si>
    <t>Elbe-Elster, Landkreis</t>
  </si>
  <si>
    <t>Havelland, Landkreis</t>
  </si>
  <si>
    <t>Märkisch-Oderland, Landkreis</t>
  </si>
  <si>
    <t>Oberhavel, Landkreis</t>
  </si>
  <si>
    <t>Oberspreewald-Lausitz, Landkreis</t>
  </si>
  <si>
    <t>Oder-Spree, Landkreis</t>
  </si>
  <si>
    <t>Ostprignitz-Ruppin, Landkreis</t>
  </si>
  <si>
    <t>Potsdam-Mittelmark, Landkreis</t>
  </si>
  <si>
    <t>Prignitz, Landkreis</t>
  </si>
  <si>
    <t>Spree-Neiße, Landkreis</t>
  </si>
  <si>
    <t>Teltow-Fläming, Landkreis</t>
  </si>
  <si>
    <t>Uckermark, Landkreis</t>
  </si>
  <si>
    <t>Bergstraße, Landkreis</t>
  </si>
  <si>
    <t>Darmstadt-Dieburg, Landkreis</t>
  </si>
  <si>
    <t>Groß-Gerau, Landkreis</t>
  </si>
  <si>
    <t>Offenbach, Landkreis</t>
  </si>
  <si>
    <t>Gießen, Landkreis</t>
  </si>
  <si>
    <t>Limburg-Weilburg, Landkreis</t>
  </si>
  <si>
    <t>Marburg-Biedenkopf, Landkreis</t>
  </si>
  <si>
    <t>Fulda, Landkreis</t>
  </si>
  <si>
    <t>Hersfeld-Rotenburg, Landkreis</t>
  </si>
  <si>
    <t>Kassel, Landkreis</t>
  </si>
  <si>
    <t>Waldeck-Frankenberg, Landkreis</t>
  </si>
  <si>
    <t>Nordwestmecklenburg, Landkreis</t>
  </si>
  <si>
    <t>Gifhorn, Landkreis</t>
  </si>
  <si>
    <t>Göttingen, Landkreis</t>
  </si>
  <si>
    <t>Goslar, Landkreis</t>
  </si>
  <si>
    <t>Helmstedt, Landkreis</t>
  </si>
  <si>
    <t>Northeim, Landkreis</t>
  </si>
  <si>
    <t>Peine, Landkreis</t>
  </si>
  <si>
    <t>Wolfenbüttel, Landkreis</t>
  </si>
  <si>
    <t>Hannover, Region</t>
  </si>
  <si>
    <t>dar. Hannover, Landeshauptstadt</t>
  </si>
  <si>
    <t>Diepholz, Landkreis</t>
  </si>
  <si>
    <t>Hameln-Pyrmont, Landkreis</t>
  </si>
  <si>
    <t>Hildesheim, Landkreis</t>
  </si>
  <si>
    <t>Holzminden, Landkreis</t>
  </si>
  <si>
    <t>Nienburg (Weser), Landkreis</t>
  </si>
  <si>
    <t>Schaumburg, Landkreis</t>
  </si>
  <si>
    <t>Celle, Landkreis</t>
  </si>
  <si>
    <t>Cuxhaven, Landkreis</t>
  </si>
  <si>
    <t>Harburg, Landkreis</t>
  </si>
  <si>
    <t>Lüchow-Dannenberg, Landkreis</t>
  </si>
  <si>
    <t>Lüneburg, Landkreis</t>
  </si>
  <si>
    <t>Osterholz, Landkreis</t>
  </si>
  <si>
    <t>Rotenburg (Wümme), Landkreis</t>
  </si>
  <si>
    <t>Stade, Landkreis</t>
  </si>
  <si>
    <t>Uelzen, Landkreis</t>
  </si>
  <si>
    <t>Verden, Landkreis</t>
  </si>
  <si>
    <t>Ammerland, Landkreis</t>
  </si>
  <si>
    <t>Aurich, Landkreis</t>
  </si>
  <si>
    <t>Cloppenburg, Landkreis</t>
  </si>
  <si>
    <t>Emsland, Landkreis</t>
  </si>
  <si>
    <t>Friesland, Landkreis</t>
  </si>
  <si>
    <t>Grafschaft Bentheim, Landkreis</t>
  </si>
  <si>
    <t>Leer, Landkreis</t>
  </si>
  <si>
    <t>Oldenburg, Landkreis</t>
  </si>
  <si>
    <t>Osnabrück, Landkreis</t>
  </si>
  <si>
    <t>Vechta, Landkreis</t>
  </si>
  <si>
    <t>Wesermarsch, Landkreis</t>
  </si>
  <si>
    <t>Wittmund, Landkreis</t>
  </si>
  <si>
    <t>Kleve, Kreis</t>
  </si>
  <si>
    <t>Mettmann, Kreis</t>
  </si>
  <si>
    <t>Rhein-Kreis Neuss</t>
  </si>
  <si>
    <t>Viersen, Kreis</t>
  </si>
  <si>
    <t>Wesel, Kreis</t>
  </si>
  <si>
    <t>Düren, Kreis</t>
  </si>
  <si>
    <t>Rhein-Erft-Kreis</t>
  </si>
  <si>
    <t>Euskirchen, Kreis</t>
  </si>
  <si>
    <t>Heinsberg, Kreis</t>
  </si>
  <si>
    <t>Borken, Kreis</t>
  </si>
  <si>
    <t>Coesfeld, Kreis</t>
  </si>
  <si>
    <t>Recklinghausen, Kreis</t>
  </si>
  <si>
    <t>Steinfurt, Kreis</t>
  </si>
  <si>
    <t>Warendorf, Kreis</t>
  </si>
  <si>
    <t>Gütersloh, Kreis</t>
  </si>
  <si>
    <t>Herford, Kreis</t>
  </si>
  <si>
    <t>Höxter, Kreis</t>
  </si>
  <si>
    <t>Lippe, Kreis</t>
  </si>
  <si>
    <t>Minden-Lübbecke, Kreis</t>
  </si>
  <si>
    <t>Paderborn, Kreis</t>
  </si>
  <si>
    <t>Olpe, Kreis</t>
  </si>
  <si>
    <t>Siegen-Wittgenstein, Kreis</t>
  </si>
  <si>
    <t>Soest, Kreis</t>
  </si>
  <si>
    <t>Unna, Kreis</t>
  </si>
  <si>
    <t>Ahrweiler, Landkreis</t>
  </si>
  <si>
    <t>Altenkirchen (Westerw.), Landkreis</t>
  </si>
  <si>
    <t>Bad Kreuznach, Landkreis</t>
  </si>
  <si>
    <t>Birkenfeld, Landkreis</t>
  </si>
  <si>
    <t>Cochem-Zell, Landkreis</t>
  </si>
  <si>
    <t>Mayen-Koblenz, Landkreis</t>
  </si>
  <si>
    <t>Neuwied, Landkreis</t>
  </si>
  <si>
    <t>Bernkastel-Wittlich, Landkreis</t>
  </si>
  <si>
    <t>Trier-Saarburg, Landkreis</t>
  </si>
  <si>
    <t>Alzey-Worms, Landkreis</t>
  </si>
  <si>
    <t>Bad Dürkheim, Landkreis</t>
  </si>
  <si>
    <t>Germersheim, Landkreis</t>
  </si>
  <si>
    <t>Kaiserslautern, Landkreis</t>
  </si>
  <si>
    <t>Kusel, Landkreis</t>
  </si>
  <si>
    <t>Südliche Weinstraße, Landkreis</t>
  </si>
  <si>
    <t>Mainz-Bingen, Landkreis</t>
  </si>
  <si>
    <t>Südwestpfalz, Landkreis</t>
  </si>
  <si>
    <t>Merzig-Wadern, Landkreis</t>
  </si>
  <si>
    <t>Neunkirchen, Landkreis</t>
  </si>
  <si>
    <t>Saarlouis, Landkreis</t>
  </si>
  <si>
    <t>St. Wendel, Landkreis</t>
  </si>
  <si>
    <t>Bautzen, Landkreis</t>
  </si>
  <si>
    <t>Meißen, Landkreis</t>
  </si>
  <si>
    <t>Wittenberg, Landkreis</t>
  </si>
  <si>
    <t>Jerichower Land, Landkreis</t>
  </si>
  <si>
    <t>Stendal, Landkreis</t>
  </si>
  <si>
    <t>Dithmarschen, Kreis</t>
  </si>
  <si>
    <t>Herzogtum Lauenburg, Kreis</t>
  </si>
  <si>
    <t>Nordfriesland, Kreis</t>
  </si>
  <si>
    <t>Ostholstein, Kreis</t>
  </si>
  <si>
    <t>Pinneberg, Kreis</t>
  </si>
  <si>
    <t>Plön, Kreis</t>
  </si>
  <si>
    <t>Rendsburg-Eckernförde, Kreis</t>
  </si>
  <si>
    <t>Schleswig-Flensburg, Kreis</t>
  </si>
  <si>
    <t>Segeberg, Kreis</t>
  </si>
  <si>
    <t>Steinburg, Kreis</t>
  </si>
  <si>
    <t>Stormarn, Kreis</t>
  </si>
  <si>
    <t>Eichsfeld, Landkreis</t>
  </si>
  <si>
    <t>Nordhausen, Landkreis</t>
  </si>
  <si>
    <t>Schmalkalden-Meiningen, Landkreis</t>
  </si>
  <si>
    <t>Gotha, Landkreis</t>
  </si>
  <si>
    <t>Sömmerda, Landkreis</t>
  </si>
  <si>
    <t>Hildburghausen, Landkreis</t>
  </si>
  <si>
    <t>Sonneberg, Landkreis</t>
  </si>
  <si>
    <t>Saalfeld-Rudolstadt, Landkreis</t>
  </si>
  <si>
    <t>Greiz, Landkreis</t>
  </si>
  <si>
    <t>Altenburger Land, Landkreis</t>
  </si>
  <si>
    <t>Stat. Reg.  B r a u n s c h w e i g</t>
  </si>
  <si>
    <t>Stat. Reg.  H a n n o v e r</t>
  </si>
  <si>
    <t>Stat. Reg.  L ü n e b u r g</t>
  </si>
  <si>
    <t xml:space="preserve">Stat. Reg.  W e s e r - E m s </t>
  </si>
  <si>
    <t>Aktuelle Regionaldaten 1991, 1999 und 2004</t>
  </si>
  <si>
    <t>Latest indicators for the regions of Germany 1991, 1999 and 2004</t>
  </si>
  <si>
    <r>
      <t xml:space="preserve">—  Erwerbstätige 1991, 1999 und 2004; Berechnungsstand: Oktober 2005 </t>
    </r>
    <r>
      <rPr>
        <sz val="12"/>
        <rFont val="Arial"/>
        <family val="2"/>
      </rPr>
      <t>(PDF)</t>
    </r>
  </si>
  <si>
    <r>
      <t xml:space="preserve">—  Total employment 1991, 1999 and 2004; Date of computation: October 2005 </t>
    </r>
    <r>
      <rPr>
        <sz val="12"/>
        <rFont val="Arial"/>
        <family val="2"/>
      </rPr>
      <t>(PDF)</t>
    </r>
  </si>
  <si>
    <t>Die im folgenden dargestellten Ergebnisse sind Auszüge aus der Gemeinschaftsveröffentlichung</t>
  </si>
  <si>
    <t>Ergebnisse der Kreise und kreisfreien Städte Deutschlands nach Wirtschaftsbereichen.</t>
  </si>
  <si>
    <t>Statistischen Ämtern bestellen. Der Versand erfolgt per E-Mail.</t>
  </si>
  <si>
    <t>Die vollständige Ausgabe in elektronischer Version können Sie kostenlos bei allen</t>
  </si>
  <si>
    <t>Korrigierte Fassung, Stand 19. Mai 2006</t>
  </si>
  <si>
    <t>"Erwerbstätigenrechnung, Reihe 2, Band 1" der Statistischen Ämter des Bundes und der Länder.</t>
  </si>
  <si>
    <t>Die Veröffentlichungen der Reihe "Erwerbstätigenrechnung" bieten einmal jährlich die aktuellen</t>
  </si>
  <si>
    <t>Eifelkreis Bitburg-Prüm</t>
  </si>
  <si>
    <t>Vulkaneifel, Landkreis</t>
  </si>
  <si>
    <t>Altmarkkreis Salzwedel</t>
  </si>
  <si>
    <t>Anhalt-Bitterfeld, Landkreis</t>
  </si>
  <si>
    <t>Börde, Landkreis</t>
  </si>
  <si>
    <t>Harz, Landkreis</t>
  </si>
  <si>
    <t>Mansfeld-Südharz, Landkreis</t>
  </si>
  <si>
    <t>Saalekreis</t>
  </si>
  <si>
    <t>Salzlandkreis</t>
  </si>
  <si>
    <t>Erzgebirgskreis</t>
  </si>
  <si>
    <t>Mittelsachsen, Landkreis</t>
  </si>
  <si>
    <t>Zwickau, Landkreis</t>
  </si>
  <si>
    <t>Görlitz, Landkreis</t>
  </si>
  <si>
    <t>Leipzig, Landkreis</t>
  </si>
  <si>
    <t>Nordsachsen, Landkreis</t>
  </si>
  <si>
    <t>Kreisfreie Stadt/Landkreis
Regierungsbezirk/Satistische Region/
NUTS 2-Region
Land</t>
  </si>
  <si>
    <t>Reg.-Bez.  S t u t t g a r t</t>
  </si>
  <si>
    <t>Reg.-Bez.  K a r l s r u h e</t>
  </si>
  <si>
    <t xml:space="preserve">Reg.-Bez.  F r e i b u r g    </t>
  </si>
  <si>
    <t>Reg.-Bez.  T ü b i n g e n</t>
  </si>
  <si>
    <t>Ingolstadt, kreisfreie Stadt</t>
  </si>
  <si>
    <t>München, kreisfreie Stadt</t>
  </si>
  <si>
    <t>Rosenheim, kreisfreie Stadt</t>
  </si>
  <si>
    <t>Berchtesgadener Land, Landkreis</t>
  </si>
  <si>
    <t>Reg.-Bez.  O b e r b a y e r n</t>
  </si>
  <si>
    <t>Landshut, kreisfreie Stadt</t>
  </si>
  <si>
    <t>Passau, kreisfreie Stadt</t>
  </si>
  <si>
    <t>Straubing, kreisfreie Stadt</t>
  </si>
  <si>
    <t>Reg.-Bez.  N i e d e r b a y e r n</t>
  </si>
  <si>
    <t>Amberg, kreisfreie Stadt</t>
  </si>
  <si>
    <t>Regensburg, kreisfreie Stadt</t>
  </si>
  <si>
    <t>Weiden i.d.OPf., kreisfreie Stadt</t>
  </si>
  <si>
    <t>Reg.-Bez.  O b e r p f a l z</t>
  </si>
  <si>
    <t>Bamberg, kreisfreie Stadt</t>
  </si>
  <si>
    <t>Bayreuth, kreisfreie Stadt</t>
  </si>
  <si>
    <t>Coburg, kreisfreie Stadt</t>
  </si>
  <si>
    <t>Hof, kreisfreie Stadt</t>
  </si>
  <si>
    <t>Reg.-Bez.  O b e r f r a n k e n</t>
  </si>
  <si>
    <t>Ansbach, kreisfreie Stadt</t>
  </si>
  <si>
    <t>Erlangen, kreisfreie Stadt</t>
  </si>
  <si>
    <t>Fürth, kreisfreie Stadt</t>
  </si>
  <si>
    <t>Nürnberg, kreisfreie Stadt</t>
  </si>
  <si>
    <t>Schwabach, kreisfreie Stadt</t>
  </si>
  <si>
    <t>Reg.-Bez.  M i t t e l f r a n k e n</t>
  </si>
  <si>
    <t>Aschaffenburg, kreisfreie Stadt</t>
  </si>
  <si>
    <t>Schweinfurt, kreisfreie Stadt</t>
  </si>
  <si>
    <t>Würzburg, kreisfreie Stadt</t>
  </si>
  <si>
    <t>Reg.-Bez.  U n t e r f r a n k e n</t>
  </si>
  <si>
    <t>Augsburg, kreisfreie Stadt</t>
  </si>
  <si>
    <t>Kaufbeuren, kreisfreie Stadt</t>
  </si>
  <si>
    <t>Kempten (Allgäu), kreisfreie Stadt</t>
  </si>
  <si>
    <t>Memmingen, kreisfreie Stadt</t>
  </si>
  <si>
    <t>Reg.-Bez.  S c h w a b e n</t>
  </si>
  <si>
    <t>Brandenb. a.d. Havel, kreisfr. Stadt</t>
  </si>
  <si>
    <t>Cottbus, kreisfreie Stadt</t>
  </si>
  <si>
    <t>Frankfurt (Oder), kreisfreie Stadt</t>
  </si>
  <si>
    <t>Potsdam, kreisfreie Stadt</t>
  </si>
  <si>
    <t>Bremen, kreisfreie Stadt</t>
  </si>
  <si>
    <t>Bremerhaven, kreisfreie Stadt</t>
  </si>
  <si>
    <t>Darmstadt, kreisfreie Stadt</t>
  </si>
  <si>
    <t>Frankfurt am Main, kreisfreie Stadt</t>
  </si>
  <si>
    <t>Offenbach am Main, kreisfreie Stadt</t>
  </si>
  <si>
    <t>Wiesbaden, kreisfreie Stadt</t>
  </si>
  <si>
    <t>Reg.-Bez.  D a r m s t a d t</t>
  </si>
  <si>
    <t>Reg.-Bez.  G i e ß e n</t>
  </si>
  <si>
    <t>Kassel, kreisfreie Stadt</t>
  </si>
  <si>
    <t>Reg.-Bez.  K a s s e l</t>
  </si>
  <si>
    <t>Rostock, kreisfreie Stadt</t>
  </si>
  <si>
    <t>Schwerin, kreisfreie Stadt</t>
  </si>
  <si>
    <t>Landkreis Rostock</t>
  </si>
  <si>
    <t>Vorpommern-Rügen, Landkreis</t>
  </si>
  <si>
    <t>Vorpommern-Greifswald, Landkreis</t>
  </si>
  <si>
    <t>Ludwigslust-Parchim, Landkreis</t>
  </si>
  <si>
    <t>Braunschweig, kreisfreie Stadt</t>
  </si>
  <si>
    <t>Salzgitter, kreisfreie Stadt</t>
  </si>
  <si>
    <t>Wolfsburg, kreisfreie Stadt</t>
  </si>
  <si>
    <t>Heidekreis</t>
  </si>
  <si>
    <t>Delmenhorst, kreisfreie Stadt</t>
  </si>
  <si>
    <t>Emden, kreisfreie Stadt</t>
  </si>
  <si>
    <t>Oldenburg (Oldenb.), kreisfreie Stadt</t>
  </si>
  <si>
    <t>Osnabrück, kreisfreie Stadt</t>
  </si>
  <si>
    <t>Wilhelmshaven, kreisfreie Stadt</t>
  </si>
  <si>
    <t>Düsseldorf, kreisfreie Stadt</t>
  </si>
  <si>
    <t>Duisburg, kreisfreie Stadt</t>
  </si>
  <si>
    <t>Essen, kreisfreie Stadt</t>
  </si>
  <si>
    <t>Krefeld, kreisfreie Stadt</t>
  </si>
  <si>
    <t>Mönchengladbach, kreisfreie Stadt</t>
  </si>
  <si>
    <t>Mülheim an der Ruhr, kreisfreie Stadt</t>
  </si>
  <si>
    <t>Oberhausen, kreisfreie Stadt</t>
  </si>
  <si>
    <t>Remscheid, kreisfreie Stadt</t>
  </si>
  <si>
    <t>Solingen, kreisfreie Stadt</t>
  </si>
  <si>
    <t>Wuppertal, kreisfreie Stadt</t>
  </si>
  <si>
    <t>Reg.-Bez.  D ü s s e l d o r f</t>
  </si>
  <si>
    <t>Bonn, kreisfreie Stadt</t>
  </si>
  <si>
    <t>Köln, kreisfreie Stadt</t>
  </si>
  <si>
    <t>Leverkusen, kreisfreie Stadt</t>
  </si>
  <si>
    <t>Aachen, Städteregion</t>
  </si>
  <si>
    <t>dar. Aachen, Stadt</t>
  </si>
  <si>
    <t>Reg.-Bez.  K ö l n</t>
  </si>
  <si>
    <t>Bottrop, kreisfreie Stadt</t>
  </si>
  <si>
    <t>Gelsenkirchen, kreisfreie Stadt</t>
  </si>
  <si>
    <t>Münster, kreisfreie Stadt</t>
  </si>
  <si>
    <t>Reg.-Bez.  M ü n s t e r</t>
  </si>
  <si>
    <t>Bielefeld, kreisfreie Stadt</t>
  </si>
  <si>
    <t>Reg.-Bez.  D e t m o l d</t>
  </si>
  <si>
    <t>Bochum, kreisfreie Stadt</t>
  </si>
  <si>
    <t>Dortmund, kreisfreie Stadt</t>
  </si>
  <si>
    <t>Hagen, kreisfreie Stadt</t>
  </si>
  <si>
    <t>Hamm, kreisfreie Stadt</t>
  </si>
  <si>
    <t>Herne, kreisfreie Stadt</t>
  </si>
  <si>
    <t>Reg.-Bez.  A r n s b e r g</t>
  </si>
  <si>
    <t>Koblenz, kreisfreie Stadt</t>
  </si>
  <si>
    <t>Stat. Reg.  K o b l e n z</t>
  </si>
  <si>
    <t>Trier, kreisfreie Stadt</t>
  </si>
  <si>
    <t>Stat. Reg.  T r i e r</t>
  </si>
  <si>
    <t>Frankenthal (Pfalz), kreisfreie Stadt</t>
  </si>
  <si>
    <t>Kaiserslautern, kreisfreie Stadt</t>
  </si>
  <si>
    <t>Landau in der Pfalz, kreisfreie Stadt</t>
  </si>
  <si>
    <t>Ludwigshafen a. Rh., kreisfreie Stadt</t>
  </si>
  <si>
    <t>Mainz, kreisfreie Stadt</t>
  </si>
  <si>
    <t>Neustadt a.d. Weinstr., kreisfreie Stadt</t>
  </si>
  <si>
    <t>Pirmasens, kreisfreie Stadt</t>
  </si>
  <si>
    <t>Speyer, kreisfreie Stadt</t>
  </si>
  <si>
    <t>Worms, kreisfreie Stadt</t>
  </si>
  <si>
    <t>Zweibrücken, kreisfreie Stadt</t>
  </si>
  <si>
    <t>Stat. Reg.  R h e i n h. - P f a l z</t>
  </si>
  <si>
    <t>Saarbrücken, Regionalverband</t>
  </si>
  <si>
    <t>dar. Saarbrücken, Landeshauptstadt</t>
  </si>
  <si>
    <t>Chemnitz, kreisfreie Stadt</t>
  </si>
  <si>
    <t>C h e m n i  t z, NUTS 2-Region</t>
  </si>
  <si>
    <t>Dresden, kreisfreie Stadt</t>
  </si>
  <si>
    <t>D r e s d e n, NUTS 2-Region</t>
  </si>
  <si>
    <t>Leipzig, kreisfreie Stadt</t>
  </si>
  <si>
    <t>L e i p z i g, NUTS 2-Region</t>
  </si>
  <si>
    <t>Dessau-Roßlau, kreisfreie Stadt</t>
  </si>
  <si>
    <t>Halle (Saale), kreisfreie Stadt</t>
  </si>
  <si>
    <t>Magdeburg, kreisfreie Stadt</t>
  </si>
  <si>
    <t>Flensburg, kreisfreie Stadt</t>
  </si>
  <si>
    <t>Kiel, kreisfreie Stadt</t>
  </si>
  <si>
    <t>Lübeck, Hansestadt, kreisfreie Stadt</t>
  </si>
  <si>
    <t>Neumünster, kreisfreie Stadt</t>
  </si>
  <si>
    <t>Erfurt, kreisfreie Stadt</t>
  </si>
  <si>
    <t>Gera, kreisfreie Stadt</t>
  </si>
  <si>
    <t>Jena, kreisfreie Stadt</t>
  </si>
  <si>
    <t>Suhl, kreisfreie Stadt</t>
  </si>
  <si>
    <t>Weimar, kreisfreie Stadt</t>
  </si>
  <si>
    <t>Eisenach, kreisfreie Stadt</t>
  </si>
  <si>
    <t>Weimarer Land, Landkreis</t>
  </si>
  <si>
    <t>Bad Tölz-Wolfratshausen, Landkreis</t>
  </si>
  <si>
    <t xml:space="preserve">Neuburg-Schrobenhausen, Landkreis </t>
  </si>
  <si>
    <t xml:space="preserve">Neustadt(Aisch)-Bad Windsh., Landkreis </t>
  </si>
  <si>
    <t>Mecklenburg. Seenplatte, Landkreis</t>
  </si>
  <si>
    <t>Sächs. Schweiz-Osterzgeb., Landkreis</t>
  </si>
  <si>
    <t>Erwerbstätige (am Arbeitsort) in den Verwaltungsbezirken
Deutschlands 1991 und 2017</t>
  </si>
  <si>
    <t>Zu- bzw.
Abnahme (–)
2017 gegenüber 1991</t>
  </si>
  <si>
    <t xml:space="preserve">.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</si>
</sst>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"/>
    <numFmt numFmtId="165" formatCode="0.0;\–\ 0.0"/>
    <numFmt numFmtId="166" formatCode="#\ ###\ ##0.000"/>
    <numFmt numFmtId="167" formatCode="#\ ###\ ##0.0"/>
  </numFmts>
  <fonts count="11" x14ac:knownFonts="1">
    <font>
      <sz val="10"/>
      <name val="Arial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indexed="60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11"/>
    <xf numFmtId="0" fontId="3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0" fontId="8" fillId="0" borderId="0" xfId="0" applyFont="1"/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7" fontId="2" fillId="0" borderId="0" xfId="0" applyNumberFormat="1" applyFont="1" applyFill="1" applyBorder="1"/>
    <xf numFmtId="164" fontId="10" fillId="0" borderId="0" xfId="0" applyNumberFormat="1" applyFont="1" applyBorder="1" applyAlignment="1">
      <alignment horizontal="right"/>
    </xf>
    <xf numFmtId="167" fontId="3" fillId="0" borderId="0" xfId="0" applyNumberFormat="1" applyFont="1" applyBorder="1"/>
    <xf numFmtId="167" fontId="2" fillId="0" borderId="0" xfId="0" applyNumberFormat="1" applyFont="1" applyBorder="1"/>
    <xf numFmtId="167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4">
    <cellStyle name="Standard" xfId="0" builtinId="0"/>
    <cellStyle name="Standard 2" xfId="2"/>
    <cellStyle name="Standard 3" xfId="3"/>
    <cellStyle name="zelle mit Rand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BD9E7"/>
      <rgbColor rgb="00AAAAAA"/>
      <rgbColor rgb="00FFFFBE"/>
      <rgbColor rgb="000080FF"/>
      <rgbColor rgb="00FFD2AA"/>
      <rgbColor rgb="00E6E6E6"/>
      <rgbColor rgb="00B4FFB4"/>
      <rgbColor rgb="00828282"/>
      <rgbColor rgb="00FFFF5A"/>
      <rgbColor rgb="000000FF"/>
      <rgbColor rgb="00FF8515"/>
      <rgbColor rgb="00AAAAFF"/>
      <rgbColor rgb="0040FF40"/>
      <rgbColor rgb="00F39ABE"/>
      <rgbColor rgb="00E62874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BFFFFF"/>
      <rgbColor rgb="00EAFFEA"/>
      <rgbColor rgb="00FFFFDC"/>
      <rgbColor rgb="00FFF4EA"/>
      <rgbColor rgb="00CFF0FF"/>
      <rgbColor rgb="00FFFFFF"/>
      <rgbColor rgb="00F4F4FF"/>
      <rgbColor rgb="00FFE6E6"/>
      <rgbColor rgb="001FFFFF"/>
      <rgbColor rgb="0080FF80"/>
      <rgbColor rgb="00FFA655"/>
      <rgbColor rgb="00FFBEBE"/>
      <rgbColor rgb="00FF9696"/>
      <rgbColor rgb="00FF5A5A"/>
      <rgbColor rgb="008080FF"/>
      <rgbColor rgb="00EC6299"/>
      <rgbColor rgb="000BFF0B"/>
      <rgbColor rgb="00FFFF96"/>
      <rgbColor rgb="00FFFF00"/>
      <rgbColor rgb="00E66E00"/>
      <rgbColor rgb="00FF0000"/>
      <rgbColor rgb="00D5D5FF"/>
      <rgbColor rgb="005555FF"/>
      <rgbColor rgb="00A30056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</xdr:row>
      <xdr:rowOff>85725</xdr:rowOff>
    </xdr:from>
    <xdr:to>
      <xdr:col>0</xdr:col>
      <xdr:colOff>1990725</xdr:colOff>
      <xdr:row>20</xdr:row>
      <xdr:rowOff>85725</xdr:rowOff>
    </xdr:to>
    <xdr:pic>
      <xdr:nvPicPr>
        <xdr:cNvPr id="10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14425"/>
          <a:ext cx="1809750" cy="2590800"/>
        </a:xfrm>
        <a:prstGeom prst="rect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3"/>
  <sheetViews>
    <sheetView showGridLines="0" tabSelected="1" zoomScaleNormal="100" workbookViewId="0">
      <pane ySplit="6" topLeftCell="A7" activePane="bottomLeft" state="frozen"/>
      <selection pane="bottomLeft" sqref="A1:G1"/>
    </sheetView>
  </sheetViews>
  <sheetFormatPr baseColWidth="10" defaultRowHeight="12.75" x14ac:dyDescent="0.2"/>
  <cols>
    <col min="1" max="1" width="34.5703125" style="1" customWidth="1"/>
    <col min="2" max="2" width="11" style="1" customWidth="1"/>
    <col min="3" max="3" width="5.140625" style="1" customWidth="1"/>
    <col min="4" max="4" width="11" style="1" customWidth="1"/>
    <col min="5" max="5" width="5.140625" style="1" customWidth="1"/>
    <col min="6" max="6" width="14.7109375" style="1" customWidth="1"/>
    <col min="7" max="7" width="5.7109375" style="1" customWidth="1"/>
    <col min="8" max="16384" width="11.42578125" style="1"/>
  </cols>
  <sheetData>
    <row r="1" spans="1:7" ht="35.1" customHeight="1" x14ac:dyDescent="0.2">
      <c r="A1" s="26" t="s">
        <v>463</v>
      </c>
      <c r="B1" s="26"/>
      <c r="C1" s="26"/>
      <c r="D1" s="26"/>
      <c r="E1" s="26"/>
      <c r="F1" s="26"/>
      <c r="G1" s="26"/>
    </row>
    <row r="2" spans="1:7" ht="9" customHeight="1" x14ac:dyDescent="0.2">
      <c r="A2" s="27" t="s">
        <v>325</v>
      </c>
      <c r="B2" s="28">
        <v>1991</v>
      </c>
      <c r="C2" s="29"/>
      <c r="D2" s="28">
        <v>2017</v>
      </c>
      <c r="E2" s="29"/>
      <c r="F2" s="28" t="s">
        <v>464</v>
      </c>
      <c r="G2" s="29"/>
    </row>
    <row r="3" spans="1:7" ht="9" customHeight="1" x14ac:dyDescent="0.2">
      <c r="A3" s="27"/>
      <c r="B3" s="30"/>
      <c r="C3" s="31"/>
      <c r="D3" s="30"/>
      <c r="E3" s="31"/>
      <c r="F3" s="30"/>
      <c r="G3" s="31"/>
    </row>
    <row r="4" spans="1:7" ht="9" customHeight="1" x14ac:dyDescent="0.2">
      <c r="A4" s="27"/>
      <c r="B4" s="30"/>
      <c r="C4" s="31"/>
      <c r="D4" s="30"/>
      <c r="E4" s="31"/>
      <c r="F4" s="30"/>
      <c r="G4" s="31"/>
    </row>
    <row r="5" spans="1:7" ht="15" customHeight="1" x14ac:dyDescent="0.2">
      <c r="A5" s="27"/>
      <c r="B5" s="32"/>
      <c r="C5" s="33"/>
      <c r="D5" s="32"/>
      <c r="E5" s="33"/>
      <c r="F5" s="32"/>
      <c r="G5" s="33"/>
    </row>
    <row r="6" spans="1:7" ht="15.95" customHeight="1" x14ac:dyDescent="0.2">
      <c r="A6" s="27"/>
      <c r="B6" s="34">
        <v>1000</v>
      </c>
      <c r="C6" s="35"/>
      <c r="D6" s="35"/>
      <c r="E6" s="36"/>
      <c r="F6" s="37" t="s">
        <v>58</v>
      </c>
      <c r="G6" s="38"/>
    </row>
    <row r="7" spans="1:7" ht="20.100000000000001" customHeight="1" x14ac:dyDescent="0.2">
      <c r="A7" s="39" t="s">
        <v>0</v>
      </c>
      <c r="B7" s="39"/>
      <c r="C7" s="39"/>
      <c r="D7" s="39"/>
      <c r="E7" s="39"/>
      <c r="F7" s="39"/>
      <c r="G7" s="39"/>
    </row>
    <row r="8" spans="1:7" ht="12" customHeight="1" x14ac:dyDescent="0.2">
      <c r="A8" s="9" t="s">
        <v>62</v>
      </c>
      <c r="B8" s="19">
        <v>482.517</v>
      </c>
      <c r="C8" s="18"/>
      <c r="D8" s="22">
        <v>524.11500000000001</v>
      </c>
      <c r="E8" s="10"/>
      <c r="F8" s="11">
        <f t="shared" ref="F8:F39" si="0">D8/B8*100-100</f>
        <v>8.6210434036521093</v>
      </c>
      <c r="G8" s="11"/>
    </row>
    <row r="9" spans="1:7" ht="12" customHeight="1" x14ac:dyDescent="0.2">
      <c r="A9" s="9" t="s">
        <v>63</v>
      </c>
      <c r="B9" s="19">
        <v>188.053</v>
      </c>
      <c r="C9" s="19"/>
      <c r="D9" s="22">
        <v>236.64099999999999</v>
      </c>
      <c r="E9" s="10"/>
      <c r="F9" s="11">
        <f t="shared" si="0"/>
        <v>25.837396904064278</v>
      </c>
      <c r="G9" s="11"/>
    </row>
    <row r="10" spans="1:7" ht="12" customHeight="1" x14ac:dyDescent="0.2">
      <c r="A10" s="9" t="s">
        <v>64</v>
      </c>
      <c r="B10" s="19">
        <v>235.11099999999999</v>
      </c>
      <c r="C10" s="19"/>
      <c r="D10" s="22">
        <v>282.15699999999998</v>
      </c>
      <c r="E10" s="10"/>
      <c r="F10" s="11">
        <f t="shared" si="0"/>
        <v>20.010122878129906</v>
      </c>
      <c r="G10" s="11"/>
    </row>
    <row r="11" spans="1:7" ht="12" customHeight="1" x14ac:dyDescent="0.2">
      <c r="A11" s="9" t="s">
        <v>65</v>
      </c>
      <c r="B11" s="19">
        <v>117.602</v>
      </c>
      <c r="C11" s="19"/>
      <c r="D11" s="22">
        <v>124.247</v>
      </c>
      <c r="E11" s="10"/>
      <c r="F11" s="11">
        <f t="shared" si="0"/>
        <v>5.6504141086035844</v>
      </c>
      <c r="G11" s="11"/>
    </row>
    <row r="12" spans="1:7" ht="12" customHeight="1" x14ac:dyDescent="0.2">
      <c r="A12" s="9" t="s">
        <v>66</v>
      </c>
      <c r="B12" s="19">
        <v>219.298</v>
      </c>
      <c r="C12" s="19"/>
      <c r="D12" s="22">
        <v>265.08699999999999</v>
      </c>
      <c r="E12" s="10"/>
      <c r="F12" s="11">
        <f t="shared" si="0"/>
        <v>20.879807385384268</v>
      </c>
      <c r="G12" s="11"/>
    </row>
    <row r="13" spans="1:7" ht="12" customHeight="1" x14ac:dyDescent="0.2">
      <c r="A13" s="9" t="s">
        <v>1</v>
      </c>
      <c r="B13" s="19">
        <v>172.87299999999999</v>
      </c>
      <c r="C13" s="19"/>
      <c r="D13" s="22">
        <v>204.66300000000001</v>
      </c>
      <c r="E13" s="10"/>
      <c r="F13" s="11">
        <f t="shared" si="0"/>
        <v>18.389222145737065</v>
      </c>
      <c r="G13" s="11"/>
    </row>
    <row r="14" spans="1:7" ht="12" customHeight="1" x14ac:dyDescent="0.2">
      <c r="A14" s="9" t="s">
        <v>67</v>
      </c>
      <c r="B14" s="19">
        <v>92.072000000000003</v>
      </c>
      <c r="C14" s="19"/>
      <c r="D14" s="22">
        <v>96.894000000000005</v>
      </c>
      <c r="E14" s="10"/>
      <c r="F14" s="11">
        <f t="shared" si="0"/>
        <v>5.2372056651316399</v>
      </c>
      <c r="G14" s="11"/>
    </row>
    <row r="15" spans="1:7" ht="12" customHeight="1" x14ac:dyDescent="0.2">
      <c r="A15" s="9" t="s">
        <v>68</v>
      </c>
      <c r="B15" s="19">
        <v>113.59699999999999</v>
      </c>
      <c r="C15" s="19"/>
      <c r="D15" s="22">
        <v>176.667</v>
      </c>
      <c r="E15" s="10"/>
      <c r="F15" s="11">
        <f t="shared" si="0"/>
        <v>55.520832416349037</v>
      </c>
      <c r="G15" s="11"/>
    </row>
    <row r="16" spans="1:7" ht="12" customHeight="1" x14ac:dyDescent="0.2">
      <c r="A16" s="9" t="s">
        <v>2</v>
      </c>
      <c r="B16" s="19">
        <v>48.972999999999999</v>
      </c>
      <c r="C16" s="19"/>
      <c r="D16" s="22">
        <v>71.991</v>
      </c>
      <c r="E16" s="10"/>
      <c r="F16" s="11">
        <f t="shared" si="0"/>
        <v>47.001408939619807</v>
      </c>
      <c r="G16" s="11"/>
    </row>
    <row r="17" spans="1:7" ht="12" customHeight="1" x14ac:dyDescent="0.2">
      <c r="A17" s="9" t="s">
        <v>69</v>
      </c>
      <c r="B17" s="19">
        <v>80.650999999999996</v>
      </c>
      <c r="C17" s="19"/>
      <c r="D17" s="22">
        <v>111.521</v>
      </c>
      <c r="E17" s="10"/>
      <c r="F17" s="11">
        <f t="shared" si="0"/>
        <v>38.276028815513769</v>
      </c>
      <c r="G17" s="11"/>
    </row>
    <row r="18" spans="1:7" ht="12" customHeight="1" x14ac:dyDescent="0.2">
      <c r="A18" s="9" t="s">
        <v>3</v>
      </c>
      <c r="B18" s="19">
        <v>66.498999999999995</v>
      </c>
      <c r="C18" s="19"/>
      <c r="D18" s="22">
        <v>75.578999999999994</v>
      </c>
      <c r="E18" s="10"/>
      <c r="F18" s="11">
        <f t="shared" si="0"/>
        <v>13.654340666776932</v>
      </c>
      <c r="G18" s="11"/>
    </row>
    <row r="19" spans="1:7" ht="12" customHeight="1" x14ac:dyDescent="0.2">
      <c r="A19" s="9" t="s">
        <v>70</v>
      </c>
      <c r="B19" s="19">
        <v>64.846000000000004</v>
      </c>
      <c r="C19" s="19"/>
      <c r="D19" s="22">
        <v>65.988</v>
      </c>
      <c r="E19" s="10"/>
      <c r="F19" s="11">
        <f t="shared" si="0"/>
        <v>1.7610955186133168</v>
      </c>
      <c r="G19" s="11"/>
    </row>
    <row r="20" spans="1:7" ht="12" customHeight="1" x14ac:dyDescent="0.2">
      <c r="A20" s="9" t="s">
        <v>4</v>
      </c>
      <c r="B20" s="19">
        <v>140.251</v>
      </c>
      <c r="C20" s="19"/>
      <c r="D20" s="22">
        <v>170.08699999999999</v>
      </c>
      <c r="E20" s="10"/>
      <c r="F20" s="11">
        <f t="shared" si="0"/>
        <v>21.273288604002815</v>
      </c>
      <c r="G20" s="11"/>
    </row>
    <row r="21" spans="1:7" ht="12" customHeight="1" x14ac:dyDescent="0.2">
      <c r="A21" s="9" t="s">
        <v>326</v>
      </c>
      <c r="B21" s="19">
        <v>2022.3440000000001</v>
      </c>
      <c r="C21" s="19"/>
      <c r="D21" s="22">
        <v>2405.636</v>
      </c>
      <c r="E21" s="10"/>
      <c r="F21" s="11">
        <f t="shared" si="0"/>
        <v>18.952858663016769</v>
      </c>
      <c r="G21" s="11"/>
    </row>
    <row r="22" spans="1:7" ht="12" customHeight="1" x14ac:dyDescent="0.2">
      <c r="A22" s="9" t="s">
        <v>71</v>
      </c>
      <c r="B22" s="19">
        <v>34.457999999999998</v>
      </c>
      <c r="C22" s="19"/>
      <c r="D22" s="22">
        <v>42.09</v>
      </c>
      <c r="E22" s="10"/>
      <c r="F22" s="11">
        <f t="shared" si="0"/>
        <v>22.148702768587867</v>
      </c>
      <c r="G22" s="11"/>
    </row>
    <row r="23" spans="1:7" ht="12" customHeight="1" x14ac:dyDescent="0.2">
      <c r="A23" s="9" t="s">
        <v>72</v>
      </c>
      <c r="B23" s="19">
        <v>214.27600000000001</v>
      </c>
      <c r="C23" s="19"/>
      <c r="D23" s="22">
        <v>236.58600000000001</v>
      </c>
      <c r="E23" s="10"/>
      <c r="F23" s="11">
        <f t="shared" si="0"/>
        <v>10.411805335175202</v>
      </c>
      <c r="G23" s="11"/>
    </row>
    <row r="24" spans="1:7" ht="12" customHeight="1" x14ac:dyDescent="0.2">
      <c r="A24" s="9" t="s">
        <v>73</v>
      </c>
      <c r="B24" s="19">
        <v>152.78899999999999</v>
      </c>
      <c r="C24" s="19"/>
      <c r="D24" s="22">
        <v>210.697</v>
      </c>
      <c r="E24" s="10"/>
      <c r="F24" s="11">
        <f t="shared" si="0"/>
        <v>37.900634207960024</v>
      </c>
      <c r="G24" s="11"/>
    </row>
    <row r="25" spans="1:7" ht="12" customHeight="1" x14ac:dyDescent="0.2">
      <c r="A25" s="9" t="s">
        <v>74</v>
      </c>
      <c r="B25" s="19">
        <v>93.706000000000003</v>
      </c>
      <c r="C25" s="19"/>
      <c r="D25" s="22">
        <v>117.652</v>
      </c>
      <c r="E25" s="10"/>
      <c r="F25" s="11">
        <f t="shared" si="0"/>
        <v>25.554393528696124</v>
      </c>
      <c r="G25" s="11"/>
    </row>
    <row r="26" spans="1:7" ht="12" customHeight="1" x14ac:dyDescent="0.2">
      <c r="A26" s="9" t="s">
        <v>75</v>
      </c>
      <c r="B26" s="19">
        <v>97.263000000000005</v>
      </c>
      <c r="C26" s="19"/>
      <c r="D26" s="22">
        <v>121.38200000000001</v>
      </c>
      <c r="E26" s="10"/>
      <c r="F26" s="11">
        <f t="shared" si="0"/>
        <v>24.797713416201432</v>
      </c>
      <c r="G26" s="11"/>
    </row>
    <row r="27" spans="1:7" ht="12" customHeight="1" x14ac:dyDescent="0.2">
      <c r="A27" s="9" t="s">
        <v>76</v>
      </c>
      <c r="B27" s="19">
        <v>214.29900000000001</v>
      </c>
      <c r="C27" s="19"/>
      <c r="D27" s="22">
        <v>242.376</v>
      </c>
      <c r="E27" s="10"/>
      <c r="F27" s="11">
        <f t="shared" si="0"/>
        <v>13.101787689163274</v>
      </c>
      <c r="G27" s="11"/>
    </row>
    <row r="28" spans="1:7" ht="12" customHeight="1" x14ac:dyDescent="0.2">
      <c r="A28" s="9" t="s">
        <v>5</v>
      </c>
      <c r="B28" s="19">
        <v>64.597999999999999</v>
      </c>
      <c r="C28" s="19"/>
      <c r="D28" s="22">
        <v>66.908000000000001</v>
      </c>
      <c r="E28" s="10"/>
      <c r="F28" s="11">
        <f t="shared" si="0"/>
        <v>3.5759621040898963</v>
      </c>
      <c r="G28" s="11"/>
    </row>
    <row r="29" spans="1:7" ht="12" customHeight="1" x14ac:dyDescent="0.2">
      <c r="A29" s="9" t="s">
        <v>6</v>
      </c>
      <c r="B29" s="19">
        <v>169.10300000000001</v>
      </c>
      <c r="C29" s="19"/>
      <c r="D29" s="22">
        <v>237.101</v>
      </c>
      <c r="E29" s="10"/>
      <c r="F29" s="11">
        <f t="shared" si="0"/>
        <v>40.210995665363697</v>
      </c>
      <c r="G29" s="11"/>
    </row>
    <row r="30" spans="1:7" ht="12" customHeight="1" x14ac:dyDescent="0.2">
      <c r="A30" s="9" t="s">
        <v>77</v>
      </c>
      <c r="B30" s="19">
        <v>80.12</v>
      </c>
      <c r="C30" s="19"/>
      <c r="D30" s="22">
        <v>77.915999999999997</v>
      </c>
      <c r="E30" s="10"/>
      <c r="F30" s="11">
        <f t="shared" si="0"/>
        <v>-2.7508736894658199</v>
      </c>
      <c r="G30" s="11"/>
    </row>
    <row r="31" spans="1:7" ht="12" customHeight="1" x14ac:dyDescent="0.2">
      <c r="A31" s="9" t="s">
        <v>78</v>
      </c>
      <c r="B31" s="19">
        <v>61.579000000000001</v>
      </c>
      <c r="C31" s="19"/>
      <c r="D31" s="22">
        <v>66.7</v>
      </c>
      <c r="E31" s="10"/>
      <c r="F31" s="11">
        <f t="shared" si="0"/>
        <v>8.3161467383361156</v>
      </c>
      <c r="G31" s="11"/>
    </row>
    <row r="32" spans="1:7" ht="12" customHeight="1" x14ac:dyDescent="0.2">
      <c r="A32" s="9" t="s">
        <v>7</v>
      </c>
      <c r="B32" s="19">
        <v>64.55</v>
      </c>
      <c r="C32" s="19"/>
      <c r="D32" s="22">
        <v>84.116</v>
      </c>
      <c r="E32" s="10"/>
      <c r="F32" s="11">
        <f t="shared" si="0"/>
        <v>30.311386522075935</v>
      </c>
      <c r="G32" s="11"/>
    </row>
    <row r="33" spans="1:7" ht="12" customHeight="1" x14ac:dyDescent="0.2">
      <c r="A33" s="9" t="s">
        <v>79</v>
      </c>
      <c r="B33" s="19">
        <v>53.965000000000003</v>
      </c>
      <c r="C33" s="19"/>
      <c r="D33" s="22">
        <v>63.972000000000001</v>
      </c>
      <c r="E33" s="10"/>
      <c r="F33" s="11">
        <f t="shared" si="0"/>
        <v>18.543500416936908</v>
      </c>
      <c r="G33" s="11"/>
    </row>
    <row r="34" spans="1:7" ht="12" customHeight="1" x14ac:dyDescent="0.2">
      <c r="A34" s="9" t="s">
        <v>327</v>
      </c>
      <c r="B34" s="19">
        <v>1300.7080000000001</v>
      </c>
      <c r="C34" s="19"/>
      <c r="D34" s="22">
        <v>1567.4960000000001</v>
      </c>
      <c r="E34" s="10"/>
      <c r="F34" s="11">
        <f t="shared" si="0"/>
        <v>20.510983249122788</v>
      </c>
      <c r="G34" s="11"/>
    </row>
    <row r="35" spans="1:7" ht="12" customHeight="1" x14ac:dyDescent="0.2">
      <c r="A35" s="9" t="s">
        <v>80</v>
      </c>
      <c r="B35" s="19">
        <v>121.345</v>
      </c>
      <c r="C35" s="19"/>
      <c r="D35" s="22">
        <v>175.685</v>
      </c>
      <c r="E35" s="10"/>
      <c r="F35" s="11">
        <f t="shared" si="0"/>
        <v>44.781408381062249</v>
      </c>
      <c r="G35" s="11"/>
    </row>
    <row r="36" spans="1:7" ht="12" customHeight="1" x14ac:dyDescent="0.2">
      <c r="A36" s="9" t="s">
        <v>81</v>
      </c>
      <c r="B36" s="19">
        <v>87.994</v>
      </c>
      <c r="C36" s="19"/>
      <c r="D36" s="22">
        <v>120.52200000000001</v>
      </c>
      <c r="E36" s="10"/>
      <c r="F36" s="11">
        <f t="shared" si="0"/>
        <v>36.966156783417063</v>
      </c>
      <c r="G36" s="11"/>
    </row>
    <row r="37" spans="1:7" ht="12" customHeight="1" x14ac:dyDescent="0.2">
      <c r="A37" s="9" t="s">
        <v>82</v>
      </c>
      <c r="B37" s="19">
        <v>54.901000000000003</v>
      </c>
      <c r="C37" s="19"/>
      <c r="D37" s="22">
        <v>74.989999999999995</v>
      </c>
      <c r="E37" s="10"/>
      <c r="F37" s="11">
        <f t="shared" si="0"/>
        <v>36.591318919509632</v>
      </c>
      <c r="G37" s="11"/>
    </row>
    <row r="38" spans="1:7" ht="12" customHeight="1" x14ac:dyDescent="0.2">
      <c r="A38" s="9" t="s">
        <v>8</v>
      </c>
      <c r="B38" s="19">
        <v>194.45699999999999</v>
      </c>
      <c r="C38" s="19"/>
      <c r="D38" s="22">
        <v>246.77699999999999</v>
      </c>
      <c r="E38" s="10"/>
      <c r="F38" s="11">
        <f t="shared" si="0"/>
        <v>26.905691232508985</v>
      </c>
      <c r="G38" s="11"/>
    </row>
    <row r="39" spans="1:7" ht="12" customHeight="1" x14ac:dyDescent="0.2">
      <c r="A39" s="9" t="s">
        <v>83</v>
      </c>
      <c r="B39" s="19">
        <v>67.557000000000002</v>
      </c>
      <c r="C39" s="19"/>
      <c r="D39" s="22">
        <v>77.647999999999996</v>
      </c>
      <c r="E39" s="10"/>
      <c r="F39" s="11">
        <f t="shared" si="0"/>
        <v>14.937016149325743</v>
      </c>
      <c r="G39" s="11"/>
    </row>
    <row r="40" spans="1:7" ht="12" customHeight="1" x14ac:dyDescent="0.2">
      <c r="A40" s="9" t="s">
        <v>9</v>
      </c>
      <c r="B40" s="19">
        <v>107.98699999999999</v>
      </c>
      <c r="C40" s="19"/>
      <c r="D40" s="22">
        <v>122.02800000000001</v>
      </c>
      <c r="E40" s="10"/>
      <c r="F40" s="11">
        <f t="shared" ref="F40:F56" si="1">D40/B40*100-100</f>
        <v>13.002491040588239</v>
      </c>
      <c r="G40" s="11"/>
    </row>
    <row r="41" spans="1:7" ht="12" customHeight="1" x14ac:dyDescent="0.2">
      <c r="A41" s="9" t="s">
        <v>84</v>
      </c>
      <c r="B41" s="19">
        <v>65.966999999999999</v>
      </c>
      <c r="C41" s="19"/>
      <c r="D41" s="22">
        <v>88.155000000000001</v>
      </c>
      <c r="E41" s="10"/>
      <c r="F41" s="11">
        <f t="shared" si="1"/>
        <v>33.634999317840766</v>
      </c>
      <c r="G41" s="11"/>
    </row>
    <row r="42" spans="1:7" ht="12" customHeight="1" x14ac:dyDescent="0.2">
      <c r="A42" s="9" t="s">
        <v>85</v>
      </c>
      <c r="B42" s="19">
        <v>117.399</v>
      </c>
      <c r="C42" s="19"/>
      <c r="D42" s="22">
        <v>147.35900000000001</v>
      </c>
      <c r="E42" s="10"/>
      <c r="F42" s="11">
        <f t="shared" si="1"/>
        <v>25.519808516256532</v>
      </c>
      <c r="G42" s="11"/>
    </row>
    <row r="43" spans="1:7" ht="12" customHeight="1" x14ac:dyDescent="0.2">
      <c r="A43" s="9" t="s">
        <v>86</v>
      </c>
      <c r="B43" s="19">
        <v>95.016999999999996</v>
      </c>
      <c r="C43" s="19"/>
      <c r="D43" s="22">
        <v>107.643</v>
      </c>
      <c r="E43" s="10"/>
      <c r="F43" s="11">
        <f t="shared" si="1"/>
        <v>13.288148436595563</v>
      </c>
      <c r="G43" s="11"/>
    </row>
    <row r="44" spans="1:7" ht="12" customHeight="1" x14ac:dyDescent="0.2">
      <c r="A44" s="9" t="s">
        <v>87</v>
      </c>
      <c r="B44" s="19">
        <v>68.525999999999996</v>
      </c>
      <c r="C44" s="19"/>
      <c r="D44" s="22">
        <v>79.287000000000006</v>
      </c>
      <c r="E44" s="10"/>
      <c r="F44" s="11">
        <f t="shared" si="1"/>
        <v>15.703528587689348</v>
      </c>
      <c r="G44" s="11"/>
    </row>
    <row r="45" spans="1:7" ht="12" customHeight="1" x14ac:dyDescent="0.2">
      <c r="A45" s="9" t="s">
        <v>328</v>
      </c>
      <c r="B45" s="19">
        <v>981.15</v>
      </c>
      <c r="C45" s="19"/>
      <c r="D45" s="22">
        <v>1240.0940000000001</v>
      </c>
      <c r="E45" s="10"/>
      <c r="F45" s="11">
        <f t="shared" si="1"/>
        <v>26.391887071293894</v>
      </c>
      <c r="G45" s="11"/>
    </row>
    <row r="46" spans="1:7" ht="12" customHeight="1" x14ac:dyDescent="0.2">
      <c r="A46" s="9" t="s">
        <v>88</v>
      </c>
      <c r="B46" s="19">
        <v>137.17699999999999</v>
      </c>
      <c r="C46" s="19"/>
      <c r="D46" s="22">
        <v>156.00800000000001</v>
      </c>
      <c r="E46" s="10"/>
      <c r="F46" s="11">
        <f t="shared" si="1"/>
        <v>13.727519919520063</v>
      </c>
      <c r="G46" s="11"/>
    </row>
    <row r="47" spans="1:7" ht="12" customHeight="1" x14ac:dyDescent="0.2">
      <c r="A47" s="9" t="s">
        <v>89</v>
      </c>
      <c r="B47" s="19">
        <v>79.781999999999996</v>
      </c>
      <c r="C47" s="19"/>
      <c r="D47" s="22">
        <v>116.44199999999999</v>
      </c>
      <c r="E47" s="10"/>
      <c r="F47" s="11">
        <f t="shared" si="1"/>
        <v>45.950214334060291</v>
      </c>
      <c r="G47" s="11"/>
    </row>
    <row r="48" spans="1:7" ht="12" customHeight="1" x14ac:dyDescent="0.2">
      <c r="A48" s="9" t="s">
        <v>10</v>
      </c>
      <c r="B48" s="19">
        <v>95.106999999999999</v>
      </c>
      <c r="C48" s="19"/>
      <c r="D48" s="22">
        <v>93.804000000000002</v>
      </c>
      <c r="E48" s="10"/>
      <c r="F48" s="11">
        <f t="shared" si="1"/>
        <v>-1.3700358543535174</v>
      </c>
      <c r="G48" s="11"/>
    </row>
    <row r="49" spans="1:7" ht="12" customHeight="1" x14ac:dyDescent="0.2">
      <c r="A49" s="9" t="s">
        <v>90</v>
      </c>
      <c r="B49" s="19">
        <v>104.563</v>
      </c>
      <c r="C49" s="19"/>
      <c r="D49" s="22">
        <v>122.879</v>
      </c>
      <c r="E49" s="10"/>
      <c r="F49" s="11">
        <f t="shared" si="1"/>
        <v>17.516712412612506</v>
      </c>
      <c r="G49" s="11"/>
    </row>
    <row r="50" spans="1:7" ht="12" customHeight="1" x14ac:dyDescent="0.2">
      <c r="A50" s="9" t="s">
        <v>11</v>
      </c>
      <c r="B50" s="19">
        <v>64.688000000000002</v>
      </c>
      <c r="C50" s="19"/>
      <c r="D50" s="22">
        <v>79.960999999999999</v>
      </c>
      <c r="E50" s="10"/>
      <c r="F50" s="11">
        <f t="shared" si="1"/>
        <v>23.610252287905013</v>
      </c>
      <c r="G50" s="11"/>
    </row>
    <row r="51" spans="1:7" ht="12" customHeight="1" x14ac:dyDescent="0.2">
      <c r="A51" s="9" t="s">
        <v>91</v>
      </c>
      <c r="B51" s="19">
        <v>83.111000000000004</v>
      </c>
      <c r="C51" s="19"/>
      <c r="D51" s="22">
        <v>113.536</v>
      </c>
      <c r="E51" s="10"/>
      <c r="F51" s="11">
        <f t="shared" si="1"/>
        <v>36.607669261589905</v>
      </c>
      <c r="G51" s="11"/>
    </row>
    <row r="52" spans="1:7" ht="12" customHeight="1" x14ac:dyDescent="0.2">
      <c r="A52" s="9" t="s">
        <v>12</v>
      </c>
      <c r="B52" s="19">
        <v>94.454999999999998</v>
      </c>
      <c r="C52" s="19"/>
      <c r="D52" s="22">
        <v>124.04300000000001</v>
      </c>
      <c r="E52" s="10"/>
      <c r="F52" s="11">
        <f t="shared" si="1"/>
        <v>31.324969562225419</v>
      </c>
      <c r="G52" s="11"/>
    </row>
    <row r="53" spans="1:7" ht="12" customHeight="1" x14ac:dyDescent="0.2">
      <c r="A53" s="9" t="s">
        <v>92</v>
      </c>
      <c r="B53" s="19">
        <v>130.91300000000001</v>
      </c>
      <c r="C53" s="19"/>
      <c r="D53" s="22">
        <v>165.68</v>
      </c>
      <c r="E53" s="10"/>
      <c r="F53" s="11">
        <f t="shared" si="1"/>
        <v>26.557331968559268</v>
      </c>
      <c r="G53" s="11"/>
    </row>
    <row r="54" spans="1:7" ht="12" customHeight="1" x14ac:dyDescent="0.2">
      <c r="A54" s="9" t="s">
        <v>93</v>
      </c>
      <c r="B54" s="19">
        <v>68.614999999999995</v>
      </c>
      <c r="C54" s="19"/>
      <c r="D54" s="22">
        <v>68.933999999999997</v>
      </c>
      <c r="E54" s="10"/>
      <c r="F54" s="11">
        <f t="shared" si="1"/>
        <v>0.46491291991547712</v>
      </c>
      <c r="G54" s="11"/>
    </row>
    <row r="55" spans="1:7" ht="12" customHeight="1" x14ac:dyDescent="0.2">
      <c r="A55" s="9" t="s">
        <v>329</v>
      </c>
      <c r="B55" s="19">
        <v>858.41</v>
      </c>
      <c r="C55" s="19"/>
      <c r="D55" s="22">
        <v>1041.288</v>
      </c>
      <c r="E55" s="10"/>
      <c r="F55" s="11">
        <f t="shared" si="1"/>
        <v>21.304271851446273</v>
      </c>
      <c r="G55" s="11"/>
    </row>
    <row r="56" spans="1:7" ht="12" customHeight="1" x14ac:dyDescent="0.2">
      <c r="A56" s="3" t="s">
        <v>0</v>
      </c>
      <c r="B56" s="20">
        <v>5162.6120000000001</v>
      </c>
      <c r="C56" s="20"/>
      <c r="D56" s="23">
        <v>6254.5140000000001</v>
      </c>
      <c r="E56" s="4"/>
      <c r="F56" s="5">
        <f t="shared" si="1"/>
        <v>21.150185216320722</v>
      </c>
      <c r="G56" s="5"/>
    </row>
    <row r="57" spans="1:7" ht="20.100000000000001" customHeight="1" x14ac:dyDescent="0.2">
      <c r="A57" s="25" t="s">
        <v>13</v>
      </c>
      <c r="B57" s="25"/>
      <c r="C57" s="25"/>
      <c r="D57" s="25"/>
      <c r="E57" s="25"/>
      <c r="F57" s="25"/>
      <c r="G57" s="25"/>
    </row>
    <row r="58" spans="1:7" ht="12" customHeight="1" x14ac:dyDescent="0.2">
      <c r="A58" s="9" t="s">
        <v>330</v>
      </c>
      <c r="B58" s="19">
        <v>78.685000000000002</v>
      </c>
      <c r="C58" s="19"/>
      <c r="D58" s="22">
        <v>126.6</v>
      </c>
      <c r="E58" s="10"/>
      <c r="F58" s="11">
        <f t="shared" ref="F58:F105" si="2">D58/B58*100-100</f>
        <v>60.894706742072799</v>
      </c>
      <c r="G58" s="11"/>
    </row>
    <row r="59" spans="1:7" ht="12" customHeight="1" x14ac:dyDescent="0.2">
      <c r="A59" s="9" t="s">
        <v>331</v>
      </c>
      <c r="B59" s="19">
        <v>926.351</v>
      </c>
      <c r="C59" s="19"/>
      <c r="D59" s="22">
        <v>1113.944</v>
      </c>
      <c r="E59" s="10"/>
      <c r="F59" s="11">
        <f t="shared" si="2"/>
        <v>20.250747286935507</v>
      </c>
      <c r="G59" s="11"/>
    </row>
    <row r="60" spans="1:7" ht="12" customHeight="1" x14ac:dyDescent="0.2">
      <c r="A60" s="9" t="s">
        <v>332</v>
      </c>
      <c r="B60" s="19">
        <v>41.515999999999998</v>
      </c>
      <c r="C60" s="19"/>
      <c r="D60" s="22">
        <v>49.49</v>
      </c>
      <c r="E60" s="10"/>
      <c r="F60" s="11">
        <f t="shared" si="2"/>
        <v>19.207052702572497</v>
      </c>
      <c r="G60" s="11"/>
    </row>
    <row r="61" spans="1:7" ht="12" customHeight="1" x14ac:dyDescent="0.2">
      <c r="A61" s="9" t="s">
        <v>94</v>
      </c>
      <c r="B61" s="19">
        <v>50.110999999999997</v>
      </c>
      <c r="C61" s="19"/>
      <c r="D61" s="22">
        <v>61.667999999999999</v>
      </c>
      <c r="E61" s="10"/>
      <c r="F61" s="11">
        <f t="shared" si="2"/>
        <v>23.062800582706402</v>
      </c>
      <c r="G61" s="11"/>
    </row>
    <row r="62" spans="1:7" ht="12" customHeight="1" x14ac:dyDescent="0.2">
      <c r="A62" s="9" t="s">
        <v>333</v>
      </c>
      <c r="B62" s="19">
        <v>50.241999999999997</v>
      </c>
      <c r="C62" s="19"/>
      <c r="D62" s="22">
        <v>54.204999999999998</v>
      </c>
      <c r="E62" s="10"/>
      <c r="F62" s="11">
        <f t="shared" si="2"/>
        <v>7.8878229369850033</v>
      </c>
      <c r="G62" s="11"/>
    </row>
    <row r="63" spans="1:7" ht="12" customHeight="1" x14ac:dyDescent="0.2">
      <c r="A63" s="9" t="s">
        <v>458</v>
      </c>
      <c r="B63" s="19">
        <v>46.523000000000003</v>
      </c>
      <c r="C63" s="19"/>
      <c r="D63" s="22">
        <v>56.993000000000002</v>
      </c>
      <c r="E63" s="10"/>
      <c r="F63" s="11">
        <f t="shared" si="2"/>
        <v>22.504997528104383</v>
      </c>
      <c r="G63" s="11"/>
    </row>
    <row r="64" spans="1:7" ht="12" customHeight="1" x14ac:dyDescent="0.2">
      <c r="A64" s="9" t="s">
        <v>95</v>
      </c>
      <c r="B64" s="19">
        <v>36.741999999999997</v>
      </c>
      <c r="C64" s="19"/>
      <c r="D64" s="22">
        <v>61.993000000000002</v>
      </c>
      <c r="E64" s="10"/>
      <c r="F64" s="11">
        <f t="shared" si="2"/>
        <v>68.725164661695061</v>
      </c>
      <c r="G64" s="11"/>
    </row>
    <row r="65" spans="1:7" ht="12" customHeight="1" x14ac:dyDescent="0.2">
      <c r="A65" s="9" t="s">
        <v>96</v>
      </c>
      <c r="B65" s="19">
        <v>34.712000000000003</v>
      </c>
      <c r="C65" s="19"/>
      <c r="D65" s="22">
        <v>58.427999999999997</v>
      </c>
      <c r="E65" s="10"/>
      <c r="F65" s="11">
        <f t="shared" si="2"/>
        <v>68.322194053929451</v>
      </c>
      <c r="G65" s="11"/>
    </row>
    <row r="66" spans="1:7" ht="12" customHeight="1" x14ac:dyDescent="0.2">
      <c r="A66" s="9" t="s">
        <v>97</v>
      </c>
      <c r="B66" s="19">
        <v>32.551000000000002</v>
      </c>
      <c r="C66" s="19"/>
      <c r="D66" s="22">
        <v>56.841000000000001</v>
      </c>
      <c r="E66" s="10"/>
      <c r="F66" s="11">
        <f t="shared" si="2"/>
        <v>74.621363398973926</v>
      </c>
      <c r="G66" s="11"/>
    </row>
    <row r="67" spans="1:7" ht="12" customHeight="1" x14ac:dyDescent="0.2">
      <c r="A67" s="9" t="s">
        <v>98</v>
      </c>
      <c r="B67" s="19">
        <v>38.436</v>
      </c>
      <c r="C67" s="19"/>
      <c r="D67" s="22">
        <v>63.588999999999999</v>
      </c>
      <c r="E67" s="10"/>
      <c r="F67" s="11">
        <f t="shared" si="2"/>
        <v>65.441252991986659</v>
      </c>
      <c r="G67" s="11"/>
    </row>
    <row r="68" spans="1:7" ht="12" customHeight="1" x14ac:dyDescent="0.2">
      <c r="A68" s="9" t="s">
        <v>99</v>
      </c>
      <c r="B68" s="19">
        <v>60.725000000000001</v>
      </c>
      <c r="C68" s="19"/>
      <c r="D68" s="22">
        <v>104.669</v>
      </c>
      <c r="E68" s="10"/>
      <c r="F68" s="11">
        <f t="shared" si="2"/>
        <v>72.365582544256881</v>
      </c>
      <c r="G68" s="11"/>
    </row>
    <row r="69" spans="1:7" ht="12" customHeight="1" x14ac:dyDescent="0.2">
      <c r="A69" s="9" t="s">
        <v>100</v>
      </c>
      <c r="B69" s="19">
        <v>59.988</v>
      </c>
      <c r="C69" s="19"/>
      <c r="D69" s="22">
        <v>77.5</v>
      </c>
      <c r="E69" s="10"/>
      <c r="F69" s="11">
        <f t="shared" si="2"/>
        <v>29.192505167700205</v>
      </c>
      <c r="G69" s="11"/>
    </row>
    <row r="70" spans="1:7" ht="12" customHeight="1" x14ac:dyDescent="0.2">
      <c r="A70" s="9" t="s">
        <v>101</v>
      </c>
      <c r="B70" s="19">
        <v>45.622999999999998</v>
      </c>
      <c r="C70" s="19"/>
      <c r="D70" s="22">
        <v>45.420999999999999</v>
      </c>
      <c r="E70" s="10"/>
      <c r="F70" s="11">
        <f t="shared" si="2"/>
        <v>-0.44275913464699101</v>
      </c>
      <c r="G70" s="11"/>
    </row>
    <row r="71" spans="1:7" ht="12" customHeight="1" x14ac:dyDescent="0.2">
      <c r="A71" s="9" t="s">
        <v>102</v>
      </c>
      <c r="B71" s="19">
        <v>48.936999999999998</v>
      </c>
      <c r="C71" s="19"/>
      <c r="D71" s="22">
        <v>55.524000000000001</v>
      </c>
      <c r="E71" s="10"/>
      <c r="F71" s="11">
        <f t="shared" si="2"/>
        <v>13.460163066800177</v>
      </c>
      <c r="G71" s="11"/>
    </row>
    <row r="72" spans="1:7" ht="12" customHeight="1" x14ac:dyDescent="0.2">
      <c r="A72" s="9" t="s">
        <v>103</v>
      </c>
      <c r="B72" s="19">
        <v>39.201999999999998</v>
      </c>
      <c r="C72" s="19"/>
      <c r="D72" s="22">
        <v>51.027000000000001</v>
      </c>
      <c r="E72" s="10"/>
      <c r="F72" s="11">
        <f t="shared" si="2"/>
        <v>30.16427733278914</v>
      </c>
      <c r="G72" s="11"/>
    </row>
    <row r="73" spans="1:7" ht="12" customHeight="1" x14ac:dyDescent="0.2">
      <c r="A73" s="9" t="s">
        <v>104</v>
      </c>
      <c r="B73" s="19">
        <v>44.201000000000001</v>
      </c>
      <c r="C73" s="19"/>
      <c r="D73" s="22">
        <v>55.984999999999999</v>
      </c>
      <c r="E73" s="10"/>
      <c r="F73" s="11">
        <f t="shared" si="2"/>
        <v>26.660030316056194</v>
      </c>
      <c r="G73" s="11"/>
    </row>
    <row r="74" spans="1:7" ht="12" customHeight="1" x14ac:dyDescent="0.2">
      <c r="A74" s="9" t="s">
        <v>105</v>
      </c>
      <c r="B74" s="19">
        <v>167.61</v>
      </c>
      <c r="C74" s="19"/>
      <c r="D74" s="22">
        <v>283.065</v>
      </c>
      <c r="E74" s="10"/>
      <c r="F74" s="11">
        <f t="shared" si="2"/>
        <v>68.883121532128143</v>
      </c>
      <c r="G74" s="11"/>
    </row>
    <row r="75" spans="1:7" ht="12" customHeight="1" x14ac:dyDescent="0.2">
      <c r="A75" s="9" t="s">
        <v>459</v>
      </c>
      <c r="B75" s="19">
        <v>39.540999999999997</v>
      </c>
      <c r="C75" s="19"/>
      <c r="D75" s="22">
        <v>45.204999999999998</v>
      </c>
      <c r="E75" s="10"/>
      <c r="F75" s="11">
        <f t="shared" si="2"/>
        <v>14.324372170658322</v>
      </c>
      <c r="G75" s="11"/>
    </row>
    <row r="76" spans="1:7" ht="12" customHeight="1" x14ac:dyDescent="0.2">
      <c r="A76" s="9" t="s">
        <v>106</v>
      </c>
      <c r="B76" s="19">
        <v>38.994999999999997</v>
      </c>
      <c r="C76" s="19"/>
      <c r="D76" s="22">
        <v>56.222000000000001</v>
      </c>
      <c r="E76" s="10"/>
      <c r="F76" s="11">
        <f t="shared" si="2"/>
        <v>44.1774586485447</v>
      </c>
      <c r="G76" s="11"/>
    </row>
    <row r="77" spans="1:7" ht="12" customHeight="1" x14ac:dyDescent="0.2">
      <c r="A77" s="9" t="s">
        <v>107</v>
      </c>
      <c r="B77" s="19">
        <v>85.012</v>
      </c>
      <c r="C77" s="19"/>
      <c r="D77" s="22">
        <v>121.557</v>
      </c>
      <c r="E77" s="10"/>
      <c r="F77" s="11">
        <f t="shared" si="2"/>
        <v>42.988048746059377</v>
      </c>
      <c r="G77" s="11"/>
    </row>
    <row r="78" spans="1:7" ht="12" customHeight="1" x14ac:dyDescent="0.2">
      <c r="A78" s="9" t="s">
        <v>108</v>
      </c>
      <c r="B78" s="19">
        <v>47.984999999999999</v>
      </c>
      <c r="C78" s="19"/>
      <c r="D78" s="22">
        <v>69.757999999999996</v>
      </c>
      <c r="E78" s="10"/>
      <c r="F78" s="11">
        <f t="shared" si="2"/>
        <v>45.374596227987894</v>
      </c>
      <c r="G78" s="11"/>
    </row>
    <row r="79" spans="1:7" ht="12" customHeight="1" x14ac:dyDescent="0.2">
      <c r="A79" s="9" t="s">
        <v>109</v>
      </c>
      <c r="B79" s="19">
        <v>76.632999999999996</v>
      </c>
      <c r="C79" s="19"/>
      <c r="D79" s="22">
        <v>96.7</v>
      </c>
      <c r="E79" s="10"/>
      <c r="F79" s="11">
        <f t="shared" si="2"/>
        <v>26.18584682838987</v>
      </c>
      <c r="G79" s="11"/>
    </row>
    <row r="80" spans="1:7" ht="12" customHeight="1" x14ac:dyDescent="0.2">
      <c r="A80" s="9" t="s">
        <v>110</v>
      </c>
      <c r="B80" s="19">
        <v>55.466999999999999</v>
      </c>
      <c r="C80" s="19"/>
      <c r="D80" s="22">
        <v>71.853999999999999</v>
      </c>
      <c r="E80" s="10"/>
      <c r="F80" s="11">
        <f t="shared" si="2"/>
        <v>29.543692646077858</v>
      </c>
      <c r="G80" s="11"/>
    </row>
    <row r="81" spans="1:7" ht="12" customHeight="1" x14ac:dyDescent="0.2">
      <c r="A81" s="9" t="s">
        <v>334</v>
      </c>
      <c r="B81" s="19">
        <v>2145.7890000000002</v>
      </c>
      <c r="C81" s="19"/>
      <c r="D81" s="22">
        <v>2838.2379999999998</v>
      </c>
      <c r="E81" s="10"/>
      <c r="F81" s="11">
        <f t="shared" si="2"/>
        <v>32.270134668413334</v>
      </c>
      <c r="G81" s="11"/>
    </row>
    <row r="82" spans="1:7" ht="12" customHeight="1" x14ac:dyDescent="0.2">
      <c r="A82" s="9" t="s">
        <v>335</v>
      </c>
      <c r="B82" s="19">
        <v>43.255000000000003</v>
      </c>
      <c r="C82" s="19"/>
      <c r="D82" s="22">
        <v>57.436</v>
      </c>
      <c r="E82" s="10"/>
      <c r="F82" s="11">
        <f t="shared" si="2"/>
        <v>32.784649173505954</v>
      </c>
      <c r="G82" s="11"/>
    </row>
    <row r="83" spans="1:7" ht="12" customHeight="1" x14ac:dyDescent="0.2">
      <c r="A83" s="9" t="s">
        <v>336</v>
      </c>
      <c r="B83" s="19">
        <v>41.951999999999998</v>
      </c>
      <c r="C83" s="19"/>
      <c r="D83" s="22">
        <v>53.567</v>
      </c>
      <c r="E83" s="10"/>
      <c r="F83" s="11">
        <f t="shared" si="2"/>
        <v>27.686403508771946</v>
      </c>
      <c r="G83" s="11"/>
    </row>
    <row r="84" spans="1:7" ht="12" customHeight="1" x14ac:dyDescent="0.2">
      <c r="A84" s="9" t="s">
        <v>337</v>
      </c>
      <c r="B84" s="19">
        <v>30.123999999999999</v>
      </c>
      <c r="C84" s="19"/>
      <c r="D84" s="22">
        <v>40.909999999999997</v>
      </c>
      <c r="E84" s="10"/>
      <c r="F84" s="11">
        <f t="shared" si="2"/>
        <v>35.805337936529014</v>
      </c>
      <c r="G84" s="11"/>
    </row>
    <row r="85" spans="1:7" ht="12" customHeight="1" x14ac:dyDescent="0.2">
      <c r="A85" s="9" t="s">
        <v>111</v>
      </c>
      <c r="B85" s="19">
        <v>52.415999999999997</v>
      </c>
      <c r="C85" s="19"/>
      <c r="D85" s="22">
        <v>69.725999999999999</v>
      </c>
      <c r="E85" s="10"/>
      <c r="F85" s="11">
        <f t="shared" si="2"/>
        <v>33.024267399267416</v>
      </c>
      <c r="G85" s="11"/>
    </row>
    <row r="86" spans="1:7" ht="12" customHeight="1" x14ac:dyDescent="0.2">
      <c r="A86" s="9" t="s">
        <v>112</v>
      </c>
      <c r="B86" s="19">
        <v>33.993000000000002</v>
      </c>
      <c r="C86" s="19"/>
      <c r="D86" s="22">
        <v>37.878</v>
      </c>
      <c r="E86" s="10"/>
      <c r="F86" s="11">
        <f t="shared" si="2"/>
        <v>11.42882358132556</v>
      </c>
      <c r="G86" s="11"/>
    </row>
    <row r="87" spans="1:7" ht="12" customHeight="1" x14ac:dyDescent="0.2">
      <c r="A87" s="9" t="s">
        <v>113</v>
      </c>
      <c r="B87" s="19">
        <v>43.645000000000003</v>
      </c>
      <c r="C87" s="19"/>
      <c r="D87" s="22">
        <v>54.49</v>
      </c>
      <c r="E87" s="10"/>
      <c r="F87" s="11">
        <f t="shared" si="2"/>
        <v>24.848207125673042</v>
      </c>
      <c r="G87" s="11"/>
    </row>
    <row r="88" spans="1:7" ht="12" customHeight="1" x14ac:dyDescent="0.2">
      <c r="A88" s="9" t="s">
        <v>114</v>
      </c>
      <c r="B88" s="19">
        <v>48.512999999999998</v>
      </c>
      <c r="C88" s="19"/>
      <c r="D88" s="22">
        <v>64.951999999999998</v>
      </c>
      <c r="E88" s="10"/>
      <c r="F88" s="11">
        <f t="shared" si="2"/>
        <v>33.885762579102504</v>
      </c>
      <c r="G88" s="11"/>
    </row>
    <row r="89" spans="1:7" ht="12" customHeight="1" x14ac:dyDescent="0.2">
      <c r="A89" s="9" t="s">
        <v>115</v>
      </c>
      <c r="B89" s="19">
        <v>70.647999999999996</v>
      </c>
      <c r="C89" s="19"/>
      <c r="D89" s="22">
        <v>88.938999999999993</v>
      </c>
      <c r="E89" s="10"/>
      <c r="F89" s="11">
        <f t="shared" si="2"/>
        <v>25.89032952100554</v>
      </c>
      <c r="G89" s="11"/>
    </row>
    <row r="90" spans="1:7" ht="12" customHeight="1" x14ac:dyDescent="0.2">
      <c r="A90" s="9" t="s">
        <v>116</v>
      </c>
      <c r="B90" s="19">
        <v>36.792000000000002</v>
      </c>
      <c r="C90" s="19"/>
      <c r="D90" s="22">
        <v>40.369999999999997</v>
      </c>
      <c r="E90" s="10"/>
      <c r="F90" s="11">
        <f t="shared" si="2"/>
        <v>9.7249402043922544</v>
      </c>
      <c r="G90" s="11"/>
    </row>
    <row r="91" spans="1:7" ht="12" customHeight="1" x14ac:dyDescent="0.2">
      <c r="A91" s="9" t="s">
        <v>117</v>
      </c>
      <c r="B91" s="19">
        <v>46.98</v>
      </c>
      <c r="C91" s="19"/>
      <c r="D91" s="22">
        <v>57.155999999999999</v>
      </c>
      <c r="E91" s="10"/>
      <c r="F91" s="11">
        <f t="shared" si="2"/>
        <v>21.660280970625806</v>
      </c>
      <c r="G91" s="11"/>
    </row>
    <row r="92" spans="1:7" ht="12" customHeight="1" x14ac:dyDescent="0.2">
      <c r="A92" s="9" t="s">
        <v>118</v>
      </c>
      <c r="B92" s="19">
        <v>32.26</v>
      </c>
      <c r="C92" s="19"/>
      <c r="D92" s="22">
        <v>40.819000000000003</v>
      </c>
      <c r="E92" s="10"/>
      <c r="F92" s="11">
        <f t="shared" si="2"/>
        <v>26.531308121512723</v>
      </c>
      <c r="G92" s="11"/>
    </row>
    <row r="93" spans="1:7" ht="12" customHeight="1" x14ac:dyDescent="0.2">
      <c r="A93" s="9" t="s">
        <v>119</v>
      </c>
      <c r="B93" s="19">
        <v>47.259</v>
      </c>
      <c r="C93" s="19"/>
      <c r="D93" s="22">
        <v>67.522999999999996</v>
      </c>
      <c r="E93" s="10"/>
      <c r="F93" s="11">
        <f t="shared" si="2"/>
        <v>42.878605133413714</v>
      </c>
      <c r="G93" s="11"/>
    </row>
    <row r="94" spans="1:7" ht="12" customHeight="1" x14ac:dyDescent="0.2">
      <c r="A94" s="9" t="s">
        <v>338</v>
      </c>
      <c r="B94" s="19">
        <v>527.83699999999999</v>
      </c>
      <c r="C94" s="19"/>
      <c r="D94" s="22">
        <v>673.76599999999996</v>
      </c>
      <c r="E94" s="10"/>
      <c r="F94" s="11">
        <f t="shared" si="2"/>
        <v>27.646603023281813</v>
      </c>
      <c r="G94" s="11"/>
    </row>
    <row r="95" spans="1:7" ht="12" customHeight="1" x14ac:dyDescent="0.2">
      <c r="A95" s="9" t="s">
        <v>339</v>
      </c>
      <c r="B95" s="19">
        <v>32.942999999999998</v>
      </c>
      <c r="C95" s="19"/>
      <c r="D95" s="22">
        <v>36.241999999999997</v>
      </c>
      <c r="E95" s="10"/>
      <c r="F95" s="11">
        <f t="shared" si="2"/>
        <v>10.014267067358773</v>
      </c>
      <c r="G95" s="11"/>
    </row>
    <row r="96" spans="1:7" ht="12" customHeight="1" x14ac:dyDescent="0.2">
      <c r="A96" s="9" t="s">
        <v>340</v>
      </c>
      <c r="B96" s="19">
        <v>114.25</v>
      </c>
      <c r="C96" s="19"/>
      <c r="D96" s="22">
        <v>159.35300000000001</v>
      </c>
      <c r="E96" s="10"/>
      <c r="F96" s="11">
        <f t="shared" si="2"/>
        <v>39.477461706783373</v>
      </c>
      <c r="G96" s="11"/>
    </row>
    <row r="97" spans="1:7" ht="12" customHeight="1" x14ac:dyDescent="0.2">
      <c r="A97" s="9" t="s">
        <v>341</v>
      </c>
      <c r="B97" s="19">
        <v>34.841999999999999</v>
      </c>
      <c r="C97" s="19"/>
      <c r="D97" s="22">
        <v>41.981000000000002</v>
      </c>
      <c r="E97" s="10"/>
      <c r="F97" s="11">
        <f t="shared" si="2"/>
        <v>20.489638941507394</v>
      </c>
      <c r="G97" s="11"/>
    </row>
    <row r="98" spans="1:7" ht="12" customHeight="1" x14ac:dyDescent="0.2">
      <c r="A98" s="9" t="s">
        <v>120</v>
      </c>
      <c r="B98" s="19">
        <v>35.438000000000002</v>
      </c>
      <c r="C98" s="19"/>
      <c r="D98" s="22">
        <v>40.131999999999998</v>
      </c>
      <c r="E98" s="10"/>
      <c r="F98" s="11">
        <f t="shared" si="2"/>
        <v>13.245668491449834</v>
      </c>
      <c r="G98" s="11"/>
    </row>
    <row r="99" spans="1:7" ht="12" customHeight="1" x14ac:dyDescent="0.2">
      <c r="A99" s="9" t="s">
        <v>121</v>
      </c>
      <c r="B99" s="19">
        <v>59.347000000000001</v>
      </c>
      <c r="C99" s="19"/>
      <c r="D99" s="22">
        <v>74.003</v>
      </c>
      <c r="E99" s="10"/>
      <c r="F99" s="11">
        <f t="shared" si="2"/>
        <v>24.695435321077724</v>
      </c>
      <c r="G99" s="11"/>
    </row>
    <row r="100" spans="1:7" ht="12" customHeight="1" x14ac:dyDescent="0.2">
      <c r="A100" s="9" t="s">
        <v>122</v>
      </c>
      <c r="B100" s="19">
        <v>49.944000000000003</v>
      </c>
      <c r="C100" s="19"/>
      <c r="D100" s="22">
        <v>66.837000000000003</v>
      </c>
      <c r="E100" s="10"/>
      <c r="F100" s="11">
        <f t="shared" si="2"/>
        <v>33.8238827486785</v>
      </c>
      <c r="G100" s="11"/>
    </row>
    <row r="101" spans="1:7" ht="12" customHeight="1" x14ac:dyDescent="0.2">
      <c r="A101" s="9" t="s">
        <v>123</v>
      </c>
      <c r="B101" s="19">
        <v>36.003999999999998</v>
      </c>
      <c r="C101" s="19"/>
      <c r="D101" s="22">
        <v>40.575000000000003</v>
      </c>
      <c r="E101" s="10"/>
      <c r="F101" s="11">
        <f t="shared" si="2"/>
        <v>12.695811576491508</v>
      </c>
      <c r="G101" s="11"/>
    </row>
    <row r="102" spans="1:7" ht="12" customHeight="1" x14ac:dyDescent="0.2">
      <c r="A102" s="9" t="s">
        <v>124</v>
      </c>
      <c r="B102" s="19">
        <v>45.094000000000001</v>
      </c>
      <c r="C102" s="19"/>
      <c r="D102" s="22">
        <v>67.099999999999994</v>
      </c>
      <c r="E102" s="10"/>
      <c r="F102" s="11">
        <f t="shared" si="2"/>
        <v>48.800283851510159</v>
      </c>
      <c r="G102" s="11"/>
    </row>
    <row r="103" spans="1:7" ht="12" customHeight="1" x14ac:dyDescent="0.2">
      <c r="A103" s="9" t="s">
        <v>125</v>
      </c>
      <c r="B103" s="19">
        <v>61.881999999999998</v>
      </c>
      <c r="C103" s="19"/>
      <c r="D103" s="22">
        <v>77.212000000000003</v>
      </c>
      <c r="E103" s="10"/>
      <c r="F103" s="11">
        <f t="shared" si="2"/>
        <v>24.772954978830697</v>
      </c>
      <c r="G103" s="11"/>
    </row>
    <row r="104" spans="1:7" ht="12" customHeight="1" x14ac:dyDescent="0.2">
      <c r="A104" s="9" t="s">
        <v>126</v>
      </c>
      <c r="B104" s="19">
        <v>34.176000000000002</v>
      </c>
      <c r="C104" s="19"/>
      <c r="D104" s="22">
        <v>35.770000000000003</v>
      </c>
      <c r="E104" s="10"/>
      <c r="F104" s="11">
        <f t="shared" si="2"/>
        <v>4.6640917602996268</v>
      </c>
      <c r="G104" s="11"/>
    </row>
    <row r="105" spans="1:7" ht="12" customHeight="1" x14ac:dyDescent="0.2">
      <c r="A105" s="9" t="s">
        <v>342</v>
      </c>
      <c r="B105" s="19">
        <v>503.91800000000001</v>
      </c>
      <c r="C105" s="19"/>
      <c r="D105" s="22">
        <v>639.20500000000004</v>
      </c>
      <c r="E105" s="10"/>
      <c r="F105" s="11">
        <f t="shared" si="2"/>
        <v>26.847026698788312</v>
      </c>
      <c r="G105" s="11"/>
    </row>
    <row r="106" spans="1:7" ht="20.100000000000001" customHeight="1" x14ac:dyDescent="0.2">
      <c r="A106" s="25" t="s">
        <v>61</v>
      </c>
      <c r="B106" s="25"/>
      <c r="C106" s="25"/>
      <c r="D106" s="25"/>
      <c r="E106" s="25"/>
      <c r="F106" s="25"/>
      <c r="G106" s="25"/>
    </row>
    <row r="107" spans="1:7" ht="12" customHeight="1" x14ac:dyDescent="0.2">
      <c r="A107" s="9" t="s">
        <v>343</v>
      </c>
      <c r="B107" s="19">
        <v>64.489999999999995</v>
      </c>
      <c r="C107" s="19"/>
      <c r="D107" s="22">
        <v>77.31</v>
      </c>
      <c r="E107" s="10"/>
      <c r="F107" s="11">
        <f t="shared" ref="F107:F138" si="3">D107/B107*100-100</f>
        <v>19.879051015661361</v>
      </c>
      <c r="G107" s="11"/>
    </row>
    <row r="108" spans="1:7" ht="12" customHeight="1" x14ac:dyDescent="0.2">
      <c r="A108" s="9" t="s">
        <v>344</v>
      </c>
      <c r="B108" s="19">
        <v>56.133000000000003</v>
      </c>
      <c r="C108" s="19"/>
      <c r="D108" s="22">
        <v>67.156999999999996</v>
      </c>
      <c r="E108" s="10"/>
      <c r="F108" s="11">
        <f t="shared" si="3"/>
        <v>19.639071490923328</v>
      </c>
      <c r="G108" s="11"/>
    </row>
    <row r="109" spans="1:7" ht="12" customHeight="1" x14ac:dyDescent="0.2">
      <c r="A109" s="9" t="s">
        <v>345</v>
      </c>
      <c r="B109" s="19">
        <v>36.799999999999997</v>
      </c>
      <c r="C109" s="19"/>
      <c r="D109" s="22">
        <v>42.487000000000002</v>
      </c>
      <c r="E109" s="10"/>
      <c r="F109" s="11">
        <f t="shared" si="3"/>
        <v>15.453804347826107</v>
      </c>
      <c r="G109" s="11"/>
    </row>
    <row r="110" spans="1:7" ht="12" customHeight="1" x14ac:dyDescent="0.2">
      <c r="A110" s="9" t="s">
        <v>346</v>
      </c>
      <c r="B110" s="19">
        <v>34.89</v>
      </c>
      <c r="C110" s="19"/>
      <c r="D110" s="22">
        <v>33.899000000000001</v>
      </c>
      <c r="E110" s="10"/>
      <c r="F110" s="11">
        <f t="shared" si="3"/>
        <v>-2.8403554026941862</v>
      </c>
      <c r="G110" s="11"/>
    </row>
    <row r="111" spans="1:7" ht="12" customHeight="1" x14ac:dyDescent="0.2">
      <c r="A111" s="9" t="s">
        <v>127</v>
      </c>
      <c r="B111" s="19">
        <v>35.261000000000003</v>
      </c>
      <c r="C111" s="19"/>
      <c r="D111" s="22">
        <v>53.462000000000003</v>
      </c>
      <c r="E111" s="10"/>
      <c r="F111" s="11">
        <f t="shared" si="3"/>
        <v>51.617934828847723</v>
      </c>
      <c r="G111" s="11"/>
    </row>
    <row r="112" spans="1:7" ht="12" customHeight="1" x14ac:dyDescent="0.2">
      <c r="A112" s="9" t="s">
        <v>128</v>
      </c>
      <c r="B112" s="19">
        <v>34.496000000000002</v>
      </c>
      <c r="C112" s="19"/>
      <c r="D112" s="22">
        <v>34.673999999999999</v>
      </c>
      <c r="E112" s="10"/>
      <c r="F112" s="11">
        <f t="shared" si="3"/>
        <v>0.5160018552875556</v>
      </c>
      <c r="G112" s="11"/>
    </row>
    <row r="113" spans="1:7" ht="12" customHeight="1" x14ac:dyDescent="0.2">
      <c r="A113" s="9" t="s">
        <v>129</v>
      </c>
      <c r="B113" s="19">
        <v>41.113999999999997</v>
      </c>
      <c r="C113" s="19"/>
      <c r="D113" s="22">
        <v>37.134999999999998</v>
      </c>
      <c r="E113" s="10"/>
      <c r="F113" s="11">
        <f t="shared" si="3"/>
        <v>-9.677968575181211</v>
      </c>
      <c r="G113" s="11"/>
    </row>
    <row r="114" spans="1:7" ht="12" customHeight="1" x14ac:dyDescent="0.2">
      <c r="A114" s="9" t="s">
        <v>130</v>
      </c>
      <c r="B114" s="19">
        <v>32.837000000000003</v>
      </c>
      <c r="C114" s="19"/>
      <c r="D114" s="22">
        <v>45.368000000000002</v>
      </c>
      <c r="E114" s="10"/>
      <c r="F114" s="11">
        <f t="shared" si="3"/>
        <v>38.161220574352086</v>
      </c>
      <c r="G114" s="11"/>
    </row>
    <row r="115" spans="1:7" ht="12" customHeight="1" x14ac:dyDescent="0.2">
      <c r="A115" s="9" t="s">
        <v>131</v>
      </c>
      <c r="B115" s="19">
        <v>49.837000000000003</v>
      </c>
      <c r="C115" s="19"/>
      <c r="D115" s="22">
        <v>50.008000000000003</v>
      </c>
      <c r="E115" s="10"/>
      <c r="F115" s="11">
        <f t="shared" si="3"/>
        <v>0.34311856652686856</v>
      </c>
      <c r="G115" s="11"/>
    </row>
    <row r="116" spans="1:7" ht="12" customHeight="1" x14ac:dyDescent="0.2">
      <c r="A116" s="9" t="s">
        <v>132</v>
      </c>
      <c r="B116" s="19">
        <v>39.332000000000001</v>
      </c>
      <c r="C116" s="19"/>
      <c r="D116" s="22">
        <v>33.880000000000003</v>
      </c>
      <c r="E116" s="10"/>
      <c r="F116" s="11">
        <f t="shared" si="3"/>
        <v>-13.861486830062034</v>
      </c>
      <c r="G116" s="11"/>
    </row>
    <row r="117" spans="1:7" ht="12" customHeight="1" x14ac:dyDescent="0.2">
      <c r="A117" s="9" t="s">
        <v>133</v>
      </c>
      <c r="B117" s="19">
        <v>36.176000000000002</v>
      </c>
      <c r="C117" s="19"/>
      <c r="D117" s="22">
        <v>37.216999999999999</v>
      </c>
      <c r="E117" s="10"/>
      <c r="F117" s="11">
        <f t="shared" si="3"/>
        <v>2.8775984077841628</v>
      </c>
      <c r="G117" s="11"/>
    </row>
    <row r="118" spans="1:7" ht="12" customHeight="1" x14ac:dyDescent="0.2">
      <c r="A118" s="9" t="s">
        <v>134</v>
      </c>
      <c r="B118" s="19">
        <v>36.302999999999997</v>
      </c>
      <c r="C118" s="19"/>
      <c r="D118" s="22">
        <v>37.421999999999997</v>
      </c>
      <c r="E118" s="10"/>
      <c r="F118" s="11">
        <f t="shared" si="3"/>
        <v>3.0823898851334519</v>
      </c>
      <c r="G118" s="11"/>
    </row>
    <row r="119" spans="1:7" ht="12" customHeight="1" x14ac:dyDescent="0.2">
      <c r="A119" s="9" t="s">
        <v>135</v>
      </c>
      <c r="B119" s="19">
        <v>47.860999999999997</v>
      </c>
      <c r="C119" s="19"/>
      <c r="D119" s="22">
        <v>39.009</v>
      </c>
      <c r="E119" s="10"/>
      <c r="F119" s="11">
        <f t="shared" si="3"/>
        <v>-18.49522575792399</v>
      </c>
      <c r="G119" s="11"/>
    </row>
    <row r="120" spans="1:7" ht="12" customHeight="1" x14ac:dyDescent="0.2">
      <c r="A120" s="9" t="s">
        <v>347</v>
      </c>
      <c r="B120" s="19">
        <v>545.53200000000004</v>
      </c>
      <c r="C120" s="19"/>
      <c r="D120" s="22">
        <v>589.02800000000002</v>
      </c>
      <c r="E120" s="10"/>
      <c r="F120" s="11">
        <f t="shared" si="3"/>
        <v>7.973134481570284</v>
      </c>
      <c r="G120" s="11"/>
    </row>
    <row r="121" spans="1:7" ht="12" customHeight="1" x14ac:dyDescent="0.2">
      <c r="A121" s="9" t="s">
        <v>348</v>
      </c>
      <c r="B121" s="19">
        <v>31.577999999999999</v>
      </c>
      <c r="C121" s="19"/>
      <c r="D121" s="22">
        <v>37.61</v>
      </c>
      <c r="E121" s="10"/>
      <c r="F121" s="11">
        <f t="shared" si="3"/>
        <v>19.101906390525045</v>
      </c>
      <c r="G121" s="11"/>
    </row>
    <row r="122" spans="1:7" ht="12" customHeight="1" x14ac:dyDescent="0.2">
      <c r="A122" s="9" t="s">
        <v>349</v>
      </c>
      <c r="B122" s="19">
        <v>84.375</v>
      </c>
      <c r="C122" s="19"/>
      <c r="D122" s="22">
        <v>112.215</v>
      </c>
      <c r="E122" s="10"/>
      <c r="F122" s="11">
        <f t="shared" si="3"/>
        <v>32.995555555555569</v>
      </c>
      <c r="G122" s="11"/>
    </row>
    <row r="123" spans="1:7" ht="12" customHeight="1" x14ac:dyDescent="0.2">
      <c r="A123" s="9" t="s">
        <v>350</v>
      </c>
      <c r="B123" s="19">
        <v>60.308</v>
      </c>
      <c r="C123" s="19"/>
      <c r="D123" s="22">
        <v>62.75</v>
      </c>
      <c r="E123" s="10"/>
      <c r="F123" s="11">
        <f t="shared" si="3"/>
        <v>4.0492140346222669</v>
      </c>
      <c r="G123" s="11"/>
    </row>
    <row r="124" spans="1:7" ht="12" customHeight="1" x14ac:dyDescent="0.2">
      <c r="A124" s="9" t="s">
        <v>351</v>
      </c>
      <c r="B124" s="19">
        <v>359.67</v>
      </c>
      <c r="C124" s="19"/>
      <c r="D124" s="22">
        <v>396.00799999999998</v>
      </c>
      <c r="E124" s="10"/>
      <c r="F124" s="11">
        <f t="shared" si="3"/>
        <v>10.103150109822877</v>
      </c>
      <c r="G124" s="11"/>
    </row>
    <row r="125" spans="1:7" ht="12" customHeight="1" x14ac:dyDescent="0.2">
      <c r="A125" s="9" t="s">
        <v>352</v>
      </c>
      <c r="B125" s="19">
        <v>18.561</v>
      </c>
      <c r="C125" s="19"/>
      <c r="D125" s="22">
        <v>22.401</v>
      </c>
      <c r="E125" s="10"/>
      <c r="F125" s="11">
        <f t="shared" si="3"/>
        <v>20.688540488120253</v>
      </c>
      <c r="G125" s="11"/>
    </row>
    <row r="126" spans="1:7" ht="12" customHeight="1" x14ac:dyDescent="0.2">
      <c r="A126" s="9" t="s">
        <v>136</v>
      </c>
      <c r="B126" s="19">
        <v>66.83</v>
      </c>
      <c r="C126" s="19"/>
      <c r="D126" s="22">
        <v>83.268000000000001</v>
      </c>
      <c r="E126" s="10"/>
      <c r="F126" s="11">
        <f t="shared" si="3"/>
        <v>24.596737991919795</v>
      </c>
      <c r="G126" s="11"/>
    </row>
    <row r="127" spans="1:7" ht="12" customHeight="1" x14ac:dyDescent="0.2">
      <c r="A127" s="9" t="s">
        <v>137</v>
      </c>
      <c r="B127" s="19">
        <v>35.832000000000001</v>
      </c>
      <c r="C127" s="19"/>
      <c r="D127" s="22">
        <v>66.290000000000006</v>
      </c>
      <c r="E127" s="10"/>
      <c r="F127" s="11">
        <f t="shared" si="3"/>
        <v>85.00223264121459</v>
      </c>
      <c r="G127" s="11"/>
    </row>
    <row r="128" spans="1:7" ht="12" customHeight="1" x14ac:dyDescent="0.2">
      <c r="A128" s="9" t="s">
        <v>138</v>
      </c>
      <c r="B128" s="19">
        <v>28.331</v>
      </c>
      <c r="C128" s="19"/>
      <c r="D128" s="22">
        <v>35.917000000000002</v>
      </c>
      <c r="E128" s="10"/>
      <c r="F128" s="11">
        <f t="shared" si="3"/>
        <v>26.776322755991686</v>
      </c>
      <c r="G128" s="11"/>
    </row>
    <row r="129" spans="1:7" ht="12" customHeight="1" x14ac:dyDescent="0.2">
      <c r="A129" s="9" t="s">
        <v>139</v>
      </c>
      <c r="B129" s="19">
        <v>62.758000000000003</v>
      </c>
      <c r="C129" s="19"/>
      <c r="D129" s="22">
        <v>76.584000000000003</v>
      </c>
      <c r="E129" s="10"/>
      <c r="F129" s="11">
        <f t="shared" si="3"/>
        <v>22.030657446062648</v>
      </c>
      <c r="G129" s="11"/>
    </row>
    <row r="130" spans="1:7" ht="12" customHeight="1" x14ac:dyDescent="0.2">
      <c r="A130" s="9" t="s">
        <v>460</v>
      </c>
      <c r="B130" s="19">
        <v>37.597999999999999</v>
      </c>
      <c r="C130" s="19"/>
      <c r="D130" s="22">
        <v>46.845999999999997</v>
      </c>
      <c r="E130" s="10"/>
      <c r="F130" s="11">
        <f t="shared" si="3"/>
        <v>24.597053034735893</v>
      </c>
      <c r="G130" s="11"/>
    </row>
    <row r="131" spans="1:7" ht="12" customHeight="1" x14ac:dyDescent="0.2">
      <c r="A131" s="9" t="s">
        <v>140</v>
      </c>
      <c r="B131" s="19">
        <v>43.21</v>
      </c>
      <c r="C131" s="19"/>
      <c r="D131" s="22">
        <v>55.033000000000001</v>
      </c>
      <c r="E131" s="10"/>
      <c r="F131" s="11">
        <f t="shared" si="3"/>
        <v>27.361721823651934</v>
      </c>
      <c r="G131" s="11"/>
    </row>
    <row r="132" spans="1:7" ht="12" customHeight="1" x14ac:dyDescent="0.2">
      <c r="A132" s="9" t="s">
        <v>141</v>
      </c>
      <c r="B132" s="19">
        <v>41.771000000000001</v>
      </c>
      <c r="C132" s="19"/>
      <c r="D132" s="22">
        <v>45.691000000000003</v>
      </c>
      <c r="E132" s="10"/>
      <c r="F132" s="11">
        <f t="shared" si="3"/>
        <v>9.3845012089727362</v>
      </c>
      <c r="G132" s="11"/>
    </row>
    <row r="133" spans="1:7" ht="12" customHeight="1" x14ac:dyDescent="0.2">
      <c r="A133" s="9" t="s">
        <v>353</v>
      </c>
      <c r="B133" s="19">
        <v>870.822</v>
      </c>
      <c r="C133" s="19"/>
      <c r="D133" s="22">
        <v>1040.6130000000001</v>
      </c>
      <c r="E133" s="10"/>
      <c r="F133" s="11">
        <f t="shared" si="3"/>
        <v>19.497784851554044</v>
      </c>
      <c r="G133" s="11"/>
    </row>
    <row r="134" spans="1:7" ht="12" customHeight="1" x14ac:dyDescent="0.2">
      <c r="A134" s="9" t="s">
        <v>354</v>
      </c>
      <c r="B134" s="19">
        <v>50.098999999999997</v>
      </c>
      <c r="C134" s="19"/>
      <c r="D134" s="22">
        <v>61.146000000000001</v>
      </c>
      <c r="E134" s="10"/>
      <c r="F134" s="11">
        <f t="shared" si="3"/>
        <v>22.050340326154227</v>
      </c>
      <c r="G134" s="11"/>
    </row>
    <row r="135" spans="1:7" ht="12" customHeight="1" x14ac:dyDescent="0.2">
      <c r="A135" s="9" t="s">
        <v>355</v>
      </c>
      <c r="B135" s="19">
        <v>60.192</v>
      </c>
      <c r="C135" s="19"/>
      <c r="D135" s="22">
        <v>65.763000000000005</v>
      </c>
      <c r="E135" s="10"/>
      <c r="F135" s="11">
        <f t="shared" si="3"/>
        <v>9.2553827751196422</v>
      </c>
      <c r="G135" s="11"/>
    </row>
    <row r="136" spans="1:7" ht="12" customHeight="1" x14ac:dyDescent="0.2">
      <c r="A136" s="9" t="s">
        <v>356</v>
      </c>
      <c r="B136" s="19">
        <v>107.43600000000001</v>
      </c>
      <c r="C136" s="19"/>
      <c r="D136" s="22">
        <v>124.514</v>
      </c>
      <c r="E136" s="10"/>
      <c r="F136" s="11">
        <f t="shared" si="3"/>
        <v>15.895975278305215</v>
      </c>
      <c r="G136" s="11"/>
    </row>
    <row r="137" spans="1:7" ht="12" customHeight="1" x14ac:dyDescent="0.2">
      <c r="A137" s="9" t="s">
        <v>142</v>
      </c>
      <c r="B137" s="19">
        <v>59.92</v>
      </c>
      <c r="C137" s="19"/>
      <c r="D137" s="22">
        <v>71.781000000000006</v>
      </c>
      <c r="E137" s="10"/>
      <c r="F137" s="11">
        <f t="shared" si="3"/>
        <v>19.794726301735636</v>
      </c>
      <c r="G137" s="11"/>
    </row>
    <row r="138" spans="1:7" ht="12" customHeight="1" x14ac:dyDescent="0.2">
      <c r="A138" s="9" t="s">
        <v>143</v>
      </c>
      <c r="B138" s="19">
        <v>52.34</v>
      </c>
      <c r="C138" s="19"/>
      <c r="D138" s="22">
        <v>54.773000000000003</v>
      </c>
      <c r="E138" s="10"/>
      <c r="F138" s="11">
        <f t="shared" si="3"/>
        <v>4.6484524264424891</v>
      </c>
      <c r="G138" s="11"/>
    </row>
    <row r="139" spans="1:7" ht="12" customHeight="1" x14ac:dyDescent="0.2">
      <c r="A139" s="9" t="s">
        <v>144</v>
      </c>
      <c r="B139" s="19">
        <v>37.146999999999998</v>
      </c>
      <c r="C139" s="19"/>
      <c r="D139" s="22">
        <v>42.887</v>
      </c>
      <c r="E139" s="10"/>
      <c r="F139" s="11">
        <f t="shared" ref="F139:F162" si="4">D139/B139*100-100</f>
        <v>15.452122647858516</v>
      </c>
      <c r="G139" s="11"/>
    </row>
    <row r="140" spans="1:7" ht="12" customHeight="1" x14ac:dyDescent="0.2">
      <c r="A140" s="9" t="s">
        <v>145</v>
      </c>
      <c r="B140" s="19">
        <v>34.625999999999998</v>
      </c>
      <c r="C140" s="19"/>
      <c r="D140" s="22">
        <v>40.886000000000003</v>
      </c>
      <c r="E140" s="10"/>
      <c r="F140" s="11">
        <f t="shared" si="4"/>
        <v>18.078900248368285</v>
      </c>
      <c r="G140" s="11"/>
    </row>
    <row r="141" spans="1:7" ht="12" customHeight="1" x14ac:dyDescent="0.2">
      <c r="A141" s="9" t="s">
        <v>146</v>
      </c>
      <c r="B141" s="19">
        <v>39.511000000000003</v>
      </c>
      <c r="C141" s="19"/>
      <c r="D141" s="22">
        <v>47.78</v>
      </c>
      <c r="E141" s="10"/>
      <c r="F141" s="11">
        <f t="shared" si="4"/>
        <v>20.928349067348336</v>
      </c>
      <c r="G141" s="11"/>
    </row>
    <row r="142" spans="1:7" ht="12" customHeight="1" x14ac:dyDescent="0.2">
      <c r="A142" s="9" t="s">
        <v>147</v>
      </c>
      <c r="B142" s="19">
        <v>50.411000000000001</v>
      </c>
      <c r="C142" s="19"/>
      <c r="D142" s="22">
        <v>60.825000000000003</v>
      </c>
      <c r="E142" s="10"/>
      <c r="F142" s="11">
        <f t="shared" si="4"/>
        <v>20.658189680823625</v>
      </c>
      <c r="G142" s="11"/>
    </row>
    <row r="143" spans="1:7" ht="12" customHeight="1" x14ac:dyDescent="0.2">
      <c r="A143" s="9" t="s">
        <v>148</v>
      </c>
      <c r="B143" s="19">
        <v>53.353000000000002</v>
      </c>
      <c r="C143" s="19"/>
      <c r="D143" s="22">
        <v>62.853999999999999</v>
      </c>
      <c r="E143" s="10"/>
      <c r="F143" s="11">
        <f t="shared" si="4"/>
        <v>17.807808370663309</v>
      </c>
      <c r="G143" s="11"/>
    </row>
    <row r="144" spans="1:7" ht="12" customHeight="1" x14ac:dyDescent="0.2">
      <c r="A144" s="9" t="s">
        <v>149</v>
      </c>
      <c r="B144" s="19">
        <v>26.992999999999999</v>
      </c>
      <c r="C144" s="19"/>
      <c r="D144" s="22">
        <v>37.088999999999999</v>
      </c>
      <c r="E144" s="10"/>
      <c r="F144" s="11">
        <f t="shared" si="4"/>
        <v>37.402289482458428</v>
      </c>
      <c r="G144" s="11"/>
    </row>
    <row r="145" spans="1:7" ht="12" customHeight="1" x14ac:dyDescent="0.2">
      <c r="A145" s="9" t="s">
        <v>150</v>
      </c>
      <c r="B145" s="19">
        <v>42.088999999999999</v>
      </c>
      <c r="C145" s="19"/>
      <c r="D145" s="22">
        <v>57.2</v>
      </c>
      <c r="E145" s="10"/>
      <c r="F145" s="11">
        <f t="shared" si="4"/>
        <v>35.902492337665421</v>
      </c>
      <c r="G145" s="11"/>
    </row>
    <row r="146" spans="1:7" ht="12" customHeight="1" x14ac:dyDescent="0.2">
      <c r="A146" s="9" t="s">
        <v>357</v>
      </c>
      <c r="B146" s="19">
        <v>614.11699999999996</v>
      </c>
      <c r="C146" s="19"/>
      <c r="D146" s="22">
        <v>727.49800000000005</v>
      </c>
      <c r="E146" s="10"/>
      <c r="F146" s="11">
        <f t="shared" si="4"/>
        <v>18.46244282441296</v>
      </c>
      <c r="G146" s="11"/>
    </row>
    <row r="147" spans="1:7" ht="12" customHeight="1" x14ac:dyDescent="0.2">
      <c r="A147" s="9" t="s">
        <v>358</v>
      </c>
      <c r="B147" s="19">
        <v>173.077</v>
      </c>
      <c r="C147" s="19"/>
      <c r="D147" s="22">
        <v>198.43899999999999</v>
      </c>
      <c r="E147" s="10"/>
      <c r="F147" s="11">
        <f t="shared" si="4"/>
        <v>14.653593487291786</v>
      </c>
      <c r="G147" s="11"/>
    </row>
    <row r="148" spans="1:7" ht="12" customHeight="1" x14ac:dyDescent="0.2">
      <c r="A148" s="9" t="s">
        <v>359</v>
      </c>
      <c r="B148" s="19">
        <v>29.196000000000002</v>
      </c>
      <c r="C148" s="19"/>
      <c r="D148" s="22">
        <v>25.623000000000001</v>
      </c>
      <c r="E148" s="10"/>
      <c r="F148" s="11">
        <f t="shared" si="4"/>
        <v>-12.237977805178787</v>
      </c>
      <c r="G148" s="11"/>
    </row>
    <row r="149" spans="1:7" ht="12" customHeight="1" x14ac:dyDescent="0.2">
      <c r="A149" s="9" t="s">
        <v>360</v>
      </c>
      <c r="B149" s="19">
        <v>44.786999999999999</v>
      </c>
      <c r="C149" s="19"/>
      <c r="D149" s="22">
        <v>51.835999999999999</v>
      </c>
      <c r="E149" s="10"/>
      <c r="F149" s="11">
        <f t="shared" si="4"/>
        <v>15.738942103735454</v>
      </c>
      <c r="G149" s="11"/>
    </row>
    <row r="150" spans="1:7" ht="12" customHeight="1" x14ac:dyDescent="0.2">
      <c r="A150" s="9" t="s">
        <v>361</v>
      </c>
      <c r="B150" s="19">
        <v>30.456</v>
      </c>
      <c r="C150" s="19"/>
      <c r="D150" s="22">
        <v>38.829000000000001</v>
      </c>
      <c r="E150" s="10"/>
      <c r="F150" s="11">
        <f t="shared" si="4"/>
        <v>27.492119779353814</v>
      </c>
      <c r="G150" s="11"/>
    </row>
    <row r="151" spans="1:7" ht="12" customHeight="1" x14ac:dyDescent="0.2">
      <c r="A151" s="9" t="s">
        <v>151</v>
      </c>
      <c r="B151" s="19">
        <v>38.722999999999999</v>
      </c>
      <c r="C151" s="19"/>
      <c r="D151" s="22">
        <v>55.170999999999999</v>
      </c>
      <c r="E151" s="10"/>
      <c r="F151" s="11">
        <f t="shared" si="4"/>
        <v>42.4760478268729</v>
      </c>
      <c r="G151" s="11"/>
    </row>
    <row r="152" spans="1:7" ht="12" customHeight="1" x14ac:dyDescent="0.2">
      <c r="A152" s="9" t="s">
        <v>152</v>
      </c>
      <c r="B152" s="19">
        <v>77.703000000000003</v>
      </c>
      <c r="C152" s="19"/>
      <c r="D152" s="22">
        <v>106.93899999999999</v>
      </c>
      <c r="E152" s="10"/>
      <c r="F152" s="11">
        <f t="shared" si="4"/>
        <v>37.625316911830936</v>
      </c>
      <c r="G152" s="11"/>
    </row>
    <row r="153" spans="1:7" ht="12" customHeight="1" x14ac:dyDescent="0.2">
      <c r="A153" s="9" t="s">
        <v>153</v>
      </c>
      <c r="B153" s="19">
        <v>37.192999999999998</v>
      </c>
      <c r="C153" s="19"/>
      <c r="D153" s="22">
        <v>46.881999999999998</v>
      </c>
      <c r="E153" s="10"/>
      <c r="F153" s="11">
        <f t="shared" si="4"/>
        <v>26.050600919527866</v>
      </c>
      <c r="G153" s="11"/>
    </row>
    <row r="154" spans="1:7" ht="12" customHeight="1" x14ac:dyDescent="0.2">
      <c r="A154" s="9" t="s">
        <v>154</v>
      </c>
      <c r="B154" s="19">
        <v>56.927999999999997</v>
      </c>
      <c r="C154" s="19"/>
      <c r="D154" s="22">
        <v>69.179000000000002</v>
      </c>
      <c r="E154" s="10"/>
      <c r="F154" s="11">
        <f t="shared" si="4"/>
        <v>21.520165823496356</v>
      </c>
      <c r="G154" s="11"/>
    </row>
    <row r="155" spans="1:7" ht="12" customHeight="1" x14ac:dyDescent="0.2">
      <c r="A155" s="9" t="s">
        <v>155</v>
      </c>
      <c r="B155" s="19">
        <v>65.426000000000002</v>
      </c>
      <c r="C155" s="19"/>
      <c r="D155" s="22">
        <v>87.753</v>
      </c>
      <c r="E155" s="10"/>
      <c r="F155" s="11">
        <f t="shared" si="4"/>
        <v>34.12557698774188</v>
      </c>
      <c r="G155" s="11"/>
    </row>
    <row r="156" spans="1:7" ht="12" customHeight="1" x14ac:dyDescent="0.2">
      <c r="A156" s="9" t="s">
        <v>156</v>
      </c>
      <c r="B156" s="19">
        <v>36.345999999999997</v>
      </c>
      <c r="C156" s="19"/>
      <c r="D156" s="22">
        <v>44.652999999999999</v>
      </c>
      <c r="E156" s="10"/>
      <c r="F156" s="11">
        <f t="shared" si="4"/>
        <v>22.855334837396143</v>
      </c>
      <c r="G156" s="11"/>
    </row>
    <row r="157" spans="1:7" ht="12" customHeight="1" x14ac:dyDescent="0.2">
      <c r="A157" s="9" t="s">
        <v>157</v>
      </c>
      <c r="B157" s="19">
        <v>57.761000000000003</v>
      </c>
      <c r="C157" s="19"/>
      <c r="D157" s="22">
        <v>68.846999999999994</v>
      </c>
      <c r="E157" s="10"/>
      <c r="F157" s="11">
        <f t="shared" si="4"/>
        <v>19.192881009677791</v>
      </c>
      <c r="G157" s="11"/>
    </row>
    <row r="158" spans="1:7" ht="12" customHeight="1" x14ac:dyDescent="0.2">
      <c r="A158" s="9" t="s">
        <v>158</v>
      </c>
      <c r="B158" s="19">
        <v>59.716999999999999</v>
      </c>
      <c r="C158" s="19"/>
      <c r="D158" s="22">
        <v>71.02</v>
      </c>
      <c r="E158" s="10"/>
      <c r="F158" s="11">
        <f t="shared" si="4"/>
        <v>18.927608553678184</v>
      </c>
      <c r="G158" s="11"/>
    </row>
    <row r="159" spans="1:7" ht="12" customHeight="1" x14ac:dyDescent="0.2">
      <c r="A159" s="9" t="s">
        <v>159</v>
      </c>
      <c r="B159" s="19">
        <v>61.835000000000001</v>
      </c>
      <c r="C159" s="19"/>
      <c r="D159" s="22">
        <v>81.706000000000003</v>
      </c>
      <c r="E159" s="10"/>
      <c r="F159" s="11">
        <f t="shared" si="4"/>
        <v>32.135521953586164</v>
      </c>
      <c r="G159" s="11"/>
    </row>
    <row r="160" spans="1:7" ht="12" customHeight="1" x14ac:dyDescent="0.2">
      <c r="A160" s="9" t="s">
        <v>160</v>
      </c>
      <c r="B160" s="19">
        <v>66.534999999999997</v>
      </c>
      <c r="C160" s="19"/>
      <c r="D160" s="22">
        <v>76.94</v>
      </c>
      <c r="E160" s="10"/>
      <c r="F160" s="11">
        <f t="shared" si="4"/>
        <v>15.638385811978651</v>
      </c>
      <c r="G160" s="11"/>
    </row>
    <row r="161" spans="1:7" ht="12" customHeight="1" x14ac:dyDescent="0.2">
      <c r="A161" s="9" t="s">
        <v>362</v>
      </c>
      <c r="B161" s="19">
        <v>835.68399999999997</v>
      </c>
      <c r="C161" s="19"/>
      <c r="D161" s="22">
        <v>1023.8150000000001</v>
      </c>
      <c r="E161" s="10"/>
      <c r="F161" s="11">
        <f t="shared" si="4"/>
        <v>22.512217536772283</v>
      </c>
      <c r="G161" s="11"/>
    </row>
    <row r="162" spans="1:7" ht="12" customHeight="1" x14ac:dyDescent="0.2">
      <c r="A162" s="3" t="s">
        <v>13</v>
      </c>
      <c r="B162" s="20">
        <v>6043.6980000000003</v>
      </c>
      <c r="C162" s="20"/>
      <c r="D162" s="23">
        <v>7532.1629999999996</v>
      </c>
      <c r="E162" s="4"/>
      <c r="F162" s="5">
        <f t="shared" si="4"/>
        <v>24.628381497553306</v>
      </c>
      <c r="G162" s="5"/>
    </row>
    <row r="163" spans="1:7" ht="20.100000000000001" customHeight="1" x14ac:dyDescent="0.2">
      <c r="A163" s="25" t="s">
        <v>14</v>
      </c>
      <c r="B163" s="25"/>
      <c r="C163" s="25"/>
      <c r="D163" s="25"/>
      <c r="E163" s="25"/>
      <c r="F163" s="25"/>
      <c r="G163" s="25"/>
    </row>
    <row r="164" spans="1:7" ht="12" customHeight="1" x14ac:dyDescent="0.2">
      <c r="A164" s="3" t="s">
        <v>14</v>
      </c>
      <c r="B164" s="20">
        <v>1703.15</v>
      </c>
      <c r="C164" s="20"/>
      <c r="D164" s="23">
        <v>1955.4549999999999</v>
      </c>
      <c r="E164" s="4"/>
      <c r="F164" s="5">
        <f>D164/B164*100-100</f>
        <v>14.814021078589661</v>
      </c>
      <c r="G164" s="5"/>
    </row>
    <row r="165" spans="1:7" ht="20.100000000000001" customHeight="1" x14ac:dyDescent="0.2">
      <c r="A165" s="25" t="s">
        <v>15</v>
      </c>
      <c r="B165" s="25"/>
      <c r="C165" s="25"/>
      <c r="D165" s="25"/>
      <c r="E165" s="25"/>
      <c r="F165" s="25"/>
      <c r="G165" s="25"/>
    </row>
    <row r="166" spans="1:7" ht="12" customHeight="1" x14ac:dyDescent="0.2">
      <c r="A166" s="9" t="s">
        <v>363</v>
      </c>
      <c r="B166" s="19">
        <v>50.502000000000002</v>
      </c>
      <c r="C166" s="19"/>
      <c r="D166" s="22">
        <v>39.557000000000002</v>
      </c>
      <c r="E166" s="10"/>
      <c r="F166" s="11">
        <f t="shared" ref="F166:F184" si="5">D166/B166*100-100</f>
        <v>-21.672409013504407</v>
      </c>
      <c r="G166" s="11"/>
    </row>
    <row r="167" spans="1:7" ht="12" customHeight="1" x14ac:dyDescent="0.2">
      <c r="A167" s="9" t="s">
        <v>364</v>
      </c>
      <c r="B167" s="19">
        <v>88.852000000000004</v>
      </c>
      <c r="C167" s="19"/>
      <c r="D167" s="22">
        <v>62.991</v>
      </c>
      <c r="E167" s="10"/>
      <c r="F167" s="11">
        <f t="shared" si="5"/>
        <v>-29.10570386710485</v>
      </c>
      <c r="G167" s="11"/>
    </row>
    <row r="168" spans="1:7" ht="12" customHeight="1" x14ac:dyDescent="0.2">
      <c r="A168" s="9" t="s">
        <v>365</v>
      </c>
      <c r="B168" s="19">
        <v>58.808999999999997</v>
      </c>
      <c r="C168" s="19"/>
      <c r="D168" s="22">
        <v>37.470999999999997</v>
      </c>
      <c r="E168" s="10"/>
      <c r="F168" s="11">
        <f t="shared" si="5"/>
        <v>-36.283562039823835</v>
      </c>
      <c r="G168" s="11"/>
    </row>
    <row r="169" spans="1:7" ht="12" customHeight="1" x14ac:dyDescent="0.2">
      <c r="A169" s="9" t="s">
        <v>366</v>
      </c>
      <c r="B169" s="19">
        <v>96.694000000000003</v>
      </c>
      <c r="C169" s="19"/>
      <c r="D169" s="22">
        <v>112.447</v>
      </c>
      <c r="E169" s="10"/>
      <c r="F169" s="11">
        <f t="shared" si="5"/>
        <v>16.29160030612033</v>
      </c>
      <c r="G169" s="11"/>
    </row>
    <row r="170" spans="1:7" ht="12" customHeight="1" x14ac:dyDescent="0.2">
      <c r="A170" s="9" t="s">
        <v>161</v>
      </c>
      <c r="B170" s="19">
        <v>69</v>
      </c>
      <c r="C170" s="19"/>
      <c r="D170" s="22">
        <v>67.438000000000002</v>
      </c>
      <c r="E170" s="10"/>
      <c r="F170" s="11">
        <f t="shared" si="5"/>
        <v>-2.2637681159420282</v>
      </c>
      <c r="G170" s="11"/>
    </row>
    <row r="171" spans="1:7" ht="12" customHeight="1" x14ac:dyDescent="0.2">
      <c r="A171" s="9" t="s">
        <v>162</v>
      </c>
      <c r="B171" s="19">
        <v>56.936999999999998</v>
      </c>
      <c r="C171" s="19"/>
      <c r="D171" s="22">
        <v>76.090999999999994</v>
      </c>
      <c r="E171" s="10"/>
      <c r="F171" s="11">
        <f t="shared" si="5"/>
        <v>33.640690587842698</v>
      </c>
      <c r="G171" s="11"/>
    </row>
    <row r="172" spans="1:7" ht="12" customHeight="1" x14ac:dyDescent="0.2">
      <c r="A172" s="9" t="s">
        <v>163</v>
      </c>
      <c r="B172" s="19">
        <v>56.720999999999997</v>
      </c>
      <c r="C172" s="19"/>
      <c r="D172" s="22">
        <v>44.749000000000002</v>
      </c>
      <c r="E172" s="10"/>
      <c r="F172" s="11">
        <f t="shared" si="5"/>
        <v>-21.106821106821087</v>
      </c>
      <c r="G172" s="11"/>
    </row>
    <row r="173" spans="1:7" ht="12" customHeight="1" x14ac:dyDescent="0.2">
      <c r="A173" s="9" t="s">
        <v>164</v>
      </c>
      <c r="B173" s="19">
        <v>52.917999999999999</v>
      </c>
      <c r="C173" s="19"/>
      <c r="D173" s="22">
        <v>58.26</v>
      </c>
      <c r="E173" s="10"/>
      <c r="F173" s="11">
        <f t="shared" si="5"/>
        <v>10.09486375146453</v>
      </c>
      <c r="G173" s="11"/>
    </row>
    <row r="174" spans="1:7" ht="12" customHeight="1" x14ac:dyDescent="0.2">
      <c r="A174" s="9" t="s">
        <v>165</v>
      </c>
      <c r="B174" s="19">
        <v>68.515000000000001</v>
      </c>
      <c r="C174" s="19"/>
      <c r="D174" s="22">
        <v>69.135999999999996</v>
      </c>
      <c r="E174" s="10"/>
      <c r="F174" s="11">
        <f t="shared" si="5"/>
        <v>0.90637086769321229</v>
      </c>
      <c r="G174" s="11"/>
    </row>
    <row r="175" spans="1:7" ht="12" customHeight="1" x14ac:dyDescent="0.2">
      <c r="A175" s="9" t="s">
        <v>166</v>
      </c>
      <c r="B175" s="19">
        <v>65.908000000000001</v>
      </c>
      <c r="C175" s="19"/>
      <c r="D175" s="22">
        <v>77.465999999999994</v>
      </c>
      <c r="E175" s="10"/>
      <c r="F175" s="11">
        <f t="shared" si="5"/>
        <v>17.536566122473744</v>
      </c>
      <c r="G175" s="11"/>
    </row>
    <row r="176" spans="1:7" ht="12" customHeight="1" x14ac:dyDescent="0.2">
      <c r="A176" s="9" t="s">
        <v>167</v>
      </c>
      <c r="B176" s="19">
        <v>78.061000000000007</v>
      </c>
      <c r="C176" s="19"/>
      <c r="D176" s="22">
        <v>49.965000000000003</v>
      </c>
      <c r="E176" s="10"/>
      <c r="F176" s="11">
        <f t="shared" si="5"/>
        <v>-35.992364945363249</v>
      </c>
      <c r="G176" s="11"/>
    </row>
    <row r="177" spans="1:7" ht="12" customHeight="1" x14ac:dyDescent="0.2">
      <c r="A177" s="9" t="s">
        <v>168</v>
      </c>
      <c r="B177" s="19">
        <v>81.704999999999998</v>
      </c>
      <c r="C177" s="19"/>
      <c r="D177" s="22">
        <v>74.227999999999994</v>
      </c>
      <c r="E177" s="10"/>
      <c r="F177" s="11">
        <f t="shared" si="5"/>
        <v>-9.151214735940286</v>
      </c>
      <c r="G177" s="11"/>
    </row>
    <row r="178" spans="1:7" ht="12" customHeight="1" x14ac:dyDescent="0.2">
      <c r="A178" s="9" t="s">
        <v>169</v>
      </c>
      <c r="B178" s="19">
        <v>54.585999999999999</v>
      </c>
      <c r="C178" s="19"/>
      <c r="D178" s="22">
        <v>47.530999999999999</v>
      </c>
      <c r="E178" s="10"/>
      <c r="F178" s="11">
        <f t="shared" si="5"/>
        <v>-12.924559410837944</v>
      </c>
      <c r="G178" s="11"/>
    </row>
    <row r="179" spans="1:7" ht="12" customHeight="1" x14ac:dyDescent="0.2">
      <c r="A179" s="9" t="s">
        <v>170</v>
      </c>
      <c r="B179" s="19">
        <v>60.707000000000001</v>
      </c>
      <c r="C179" s="19"/>
      <c r="D179" s="22">
        <v>88.260999999999996</v>
      </c>
      <c r="E179" s="10"/>
      <c r="F179" s="11">
        <f t="shared" si="5"/>
        <v>45.388505444182726</v>
      </c>
      <c r="G179" s="11"/>
    </row>
    <row r="180" spans="1:7" ht="12" customHeight="1" x14ac:dyDescent="0.2">
      <c r="A180" s="9" t="s">
        <v>171</v>
      </c>
      <c r="B180" s="19">
        <v>42.817999999999998</v>
      </c>
      <c r="C180" s="19"/>
      <c r="D180" s="22">
        <v>34.671999999999997</v>
      </c>
      <c r="E180" s="10"/>
      <c r="F180" s="11">
        <f t="shared" si="5"/>
        <v>-19.024709234434127</v>
      </c>
      <c r="G180" s="11"/>
    </row>
    <row r="181" spans="1:7" ht="12" customHeight="1" x14ac:dyDescent="0.2">
      <c r="A181" s="9" t="s">
        <v>172</v>
      </c>
      <c r="B181" s="19">
        <v>83.724999999999994</v>
      </c>
      <c r="C181" s="19"/>
      <c r="D181" s="22">
        <v>45.633000000000003</v>
      </c>
      <c r="E181" s="10"/>
      <c r="F181" s="11">
        <f t="shared" si="5"/>
        <v>-45.496566139146012</v>
      </c>
      <c r="G181" s="11"/>
    </row>
    <row r="182" spans="1:7" ht="12" customHeight="1" x14ac:dyDescent="0.2">
      <c r="A182" s="9" t="s">
        <v>173</v>
      </c>
      <c r="B182" s="19">
        <v>54.484000000000002</v>
      </c>
      <c r="C182" s="19"/>
      <c r="D182" s="22">
        <v>76.566000000000003</v>
      </c>
      <c r="E182" s="10"/>
      <c r="F182" s="11">
        <f t="shared" si="5"/>
        <v>40.529329711474929</v>
      </c>
      <c r="G182" s="11"/>
    </row>
    <row r="183" spans="1:7" ht="12" customHeight="1" x14ac:dyDescent="0.2">
      <c r="A183" s="9" t="s">
        <v>174</v>
      </c>
      <c r="B183" s="19">
        <v>69.620999999999995</v>
      </c>
      <c r="C183" s="19"/>
      <c r="D183" s="22">
        <v>52.188000000000002</v>
      </c>
      <c r="E183" s="10"/>
      <c r="F183" s="11">
        <f t="shared" si="5"/>
        <v>-25.039858663334343</v>
      </c>
      <c r="G183" s="11"/>
    </row>
    <row r="184" spans="1:7" ht="12" customHeight="1" x14ac:dyDescent="0.2">
      <c r="A184" s="3" t="s">
        <v>15</v>
      </c>
      <c r="B184" s="20">
        <v>1190.5630000000001</v>
      </c>
      <c r="C184" s="20"/>
      <c r="D184" s="23">
        <v>1114.6500000000001</v>
      </c>
      <c r="E184" s="4"/>
      <c r="F184" s="5">
        <f t="shared" si="5"/>
        <v>-6.3762270455238479</v>
      </c>
      <c r="G184" s="5"/>
    </row>
    <row r="185" spans="1:7" ht="20.100000000000001" customHeight="1" x14ac:dyDescent="0.2">
      <c r="A185" s="25" t="s">
        <v>16</v>
      </c>
      <c r="B185" s="25"/>
      <c r="C185" s="25"/>
      <c r="D185" s="25"/>
      <c r="E185" s="25"/>
      <c r="F185" s="25"/>
      <c r="G185" s="25"/>
    </row>
    <row r="186" spans="1:7" ht="12" customHeight="1" x14ac:dyDescent="0.2">
      <c r="A186" s="9" t="s">
        <v>367</v>
      </c>
      <c r="B186" s="19">
        <v>330.66800000000001</v>
      </c>
      <c r="C186" s="19"/>
      <c r="D186" s="22">
        <v>362.25599999999997</v>
      </c>
      <c r="E186" s="10"/>
      <c r="F186" s="11">
        <f>D186/B186*100-100</f>
        <v>9.5527840613545862</v>
      </c>
      <c r="G186" s="11"/>
    </row>
    <row r="187" spans="1:7" ht="12" customHeight="1" x14ac:dyDescent="0.2">
      <c r="A187" s="9" t="s">
        <v>368</v>
      </c>
      <c r="B187" s="19">
        <v>65.947000000000003</v>
      </c>
      <c r="C187" s="19"/>
      <c r="D187" s="22">
        <v>68.629000000000005</v>
      </c>
      <c r="E187" s="10"/>
      <c r="F187" s="11">
        <f>D187/B187*100-100</f>
        <v>4.0669022093499336</v>
      </c>
      <c r="G187" s="11"/>
    </row>
    <row r="188" spans="1:7" ht="12" customHeight="1" x14ac:dyDescent="0.2">
      <c r="A188" s="3" t="s">
        <v>16</v>
      </c>
      <c r="B188" s="20">
        <v>396.61500000000001</v>
      </c>
      <c r="C188" s="20"/>
      <c r="D188" s="23">
        <v>430.88499999999999</v>
      </c>
      <c r="E188" s="4"/>
      <c r="F188" s="5">
        <f>D188/B188*100-100</f>
        <v>8.6406212573906629</v>
      </c>
      <c r="G188" s="5"/>
    </row>
    <row r="189" spans="1:7" ht="20.100000000000001" customHeight="1" x14ac:dyDescent="0.2">
      <c r="A189" s="25" t="s">
        <v>17</v>
      </c>
      <c r="B189" s="25"/>
      <c r="C189" s="25"/>
      <c r="D189" s="25"/>
      <c r="E189" s="25"/>
      <c r="F189" s="25"/>
      <c r="G189" s="25"/>
    </row>
    <row r="190" spans="1:7" ht="12" customHeight="1" x14ac:dyDescent="0.2">
      <c r="A190" s="3" t="s">
        <v>17</v>
      </c>
      <c r="B190" s="20">
        <v>1020.476</v>
      </c>
      <c r="C190" s="20"/>
      <c r="D190" s="23">
        <v>1245.095</v>
      </c>
      <c r="E190" s="4"/>
      <c r="F190" s="5">
        <f>D190/B190*100-100</f>
        <v>22.011198695510714</v>
      </c>
      <c r="G190" s="5"/>
    </row>
    <row r="191" spans="1:7" ht="20.100000000000001" customHeight="1" x14ac:dyDescent="0.2">
      <c r="A191" s="25" t="s">
        <v>18</v>
      </c>
      <c r="B191" s="25"/>
      <c r="C191" s="25"/>
      <c r="D191" s="25"/>
      <c r="E191" s="25"/>
      <c r="F191" s="25"/>
      <c r="G191" s="25"/>
    </row>
    <row r="192" spans="1:7" ht="12" customHeight="1" x14ac:dyDescent="0.2">
      <c r="A192" s="9" t="s">
        <v>369</v>
      </c>
      <c r="B192" s="19">
        <v>125.354</v>
      </c>
      <c r="C192" s="19"/>
      <c r="D192" s="19">
        <v>133.92400000000001</v>
      </c>
      <c r="E192" s="10"/>
      <c r="F192" s="11">
        <f t="shared" ref="F192:F221" si="6">D192/B192*100-100</f>
        <v>6.836638639373291</v>
      </c>
      <c r="G192" s="11"/>
    </row>
    <row r="193" spans="1:7" ht="12" customHeight="1" x14ac:dyDescent="0.2">
      <c r="A193" s="9" t="s">
        <v>370</v>
      </c>
      <c r="B193" s="19">
        <v>597.95500000000004</v>
      </c>
      <c r="C193" s="19"/>
      <c r="D193" s="19">
        <v>699.57299999999998</v>
      </c>
      <c r="E193" s="10"/>
      <c r="F193" s="11">
        <f t="shared" si="6"/>
        <v>16.994255420558389</v>
      </c>
      <c r="G193" s="11"/>
    </row>
    <row r="194" spans="1:7" ht="12" customHeight="1" x14ac:dyDescent="0.2">
      <c r="A194" s="9" t="s">
        <v>371</v>
      </c>
      <c r="B194" s="19">
        <v>63.668999999999997</v>
      </c>
      <c r="C194" s="19"/>
      <c r="D194" s="19">
        <v>67.298000000000002</v>
      </c>
      <c r="E194" s="10"/>
      <c r="F194" s="11">
        <f t="shared" si="6"/>
        <v>5.6997911071322136</v>
      </c>
      <c r="G194" s="11"/>
    </row>
    <row r="195" spans="1:7" ht="12" customHeight="1" x14ac:dyDescent="0.2">
      <c r="A195" s="9" t="s">
        <v>372</v>
      </c>
      <c r="B195" s="19">
        <v>167.84800000000001</v>
      </c>
      <c r="C195" s="19"/>
      <c r="D195" s="19">
        <v>188.00200000000001</v>
      </c>
      <c r="E195" s="10"/>
      <c r="F195" s="11">
        <f t="shared" si="6"/>
        <v>12.007292312091906</v>
      </c>
      <c r="G195" s="11"/>
    </row>
    <row r="196" spans="1:7" ht="12" customHeight="1" x14ac:dyDescent="0.2">
      <c r="A196" s="9" t="s">
        <v>175</v>
      </c>
      <c r="B196" s="19">
        <v>90.846000000000004</v>
      </c>
      <c r="C196" s="19"/>
      <c r="D196" s="19">
        <v>107.84099999999999</v>
      </c>
      <c r="E196" s="10"/>
      <c r="F196" s="11">
        <f t="shared" si="6"/>
        <v>18.70748299319726</v>
      </c>
      <c r="G196" s="11"/>
    </row>
    <row r="197" spans="1:7" ht="12" customHeight="1" x14ac:dyDescent="0.2">
      <c r="A197" s="9" t="s">
        <v>176</v>
      </c>
      <c r="B197" s="19">
        <v>83.581999999999994</v>
      </c>
      <c r="C197" s="19"/>
      <c r="D197" s="19">
        <v>109.911</v>
      </c>
      <c r="E197" s="10"/>
      <c r="F197" s="11">
        <f t="shared" si="6"/>
        <v>31.500801608001723</v>
      </c>
      <c r="G197" s="11"/>
    </row>
    <row r="198" spans="1:7" ht="12" customHeight="1" x14ac:dyDescent="0.2">
      <c r="A198" s="9" t="s">
        <v>177</v>
      </c>
      <c r="B198" s="19">
        <v>112.26</v>
      </c>
      <c r="C198" s="19"/>
      <c r="D198" s="19">
        <v>126.45699999999999</v>
      </c>
      <c r="E198" s="10"/>
      <c r="F198" s="11">
        <f t="shared" si="6"/>
        <v>12.646534829859249</v>
      </c>
      <c r="G198" s="11"/>
    </row>
    <row r="199" spans="1:7" ht="12" customHeight="1" x14ac:dyDescent="0.2">
      <c r="A199" s="9" t="s">
        <v>19</v>
      </c>
      <c r="B199" s="19">
        <v>90.551000000000002</v>
      </c>
      <c r="C199" s="19"/>
      <c r="D199" s="19">
        <v>122.357</v>
      </c>
      <c r="E199" s="10"/>
      <c r="F199" s="11">
        <f t="shared" si="6"/>
        <v>35.124957206436164</v>
      </c>
      <c r="G199" s="11"/>
    </row>
    <row r="200" spans="1:7" ht="12" customHeight="1" x14ac:dyDescent="0.2">
      <c r="A200" s="9" t="s">
        <v>20</v>
      </c>
      <c r="B200" s="19">
        <v>159.07300000000001</v>
      </c>
      <c r="C200" s="19"/>
      <c r="D200" s="19">
        <v>182.53899999999999</v>
      </c>
      <c r="E200" s="10"/>
      <c r="F200" s="11">
        <f t="shared" si="6"/>
        <v>14.751717764799793</v>
      </c>
      <c r="G200" s="11"/>
    </row>
    <row r="201" spans="1:7" ht="12" customHeight="1" x14ac:dyDescent="0.2">
      <c r="A201" s="9" t="s">
        <v>21</v>
      </c>
      <c r="B201" s="19">
        <v>96.328999999999994</v>
      </c>
      <c r="C201" s="19"/>
      <c r="D201" s="19">
        <v>121.43899999999999</v>
      </c>
      <c r="E201" s="10"/>
      <c r="F201" s="11">
        <f t="shared" si="6"/>
        <v>26.066916504894678</v>
      </c>
      <c r="G201" s="11"/>
    </row>
    <row r="202" spans="1:7" ht="12" customHeight="1" x14ac:dyDescent="0.2">
      <c r="A202" s="9" t="s">
        <v>22</v>
      </c>
      <c r="B202" s="19">
        <v>36.503</v>
      </c>
      <c r="C202" s="19"/>
      <c r="D202" s="19">
        <v>39.709000000000003</v>
      </c>
      <c r="E202" s="10"/>
      <c r="F202" s="11">
        <f t="shared" si="6"/>
        <v>8.7828397665945346</v>
      </c>
      <c r="G202" s="11"/>
    </row>
    <row r="203" spans="1:7" ht="12" customHeight="1" x14ac:dyDescent="0.2">
      <c r="A203" s="9" t="s">
        <v>178</v>
      </c>
      <c r="B203" s="19">
        <v>141.529</v>
      </c>
      <c r="C203" s="19"/>
      <c r="D203" s="19">
        <v>166.67500000000001</v>
      </c>
      <c r="E203" s="10"/>
      <c r="F203" s="11">
        <f t="shared" si="6"/>
        <v>17.767383363126996</v>
      </c>
      <c r="G203" s="11"/>
    </row>
    <row r="204" spans="1:7" ht="12" customHeight="1" x14ac:dyDescent="0.2">
      <c r="A204" s="9" t="s">
        <v>23</v>
      </c>
      <c r="B204" s="19">
        <v>56.136000000000003</v>
      </c>
      <c r="C204" s="19"/>
      <c r="D204" s="19">
        <v>68.599000000000004</v>
      </c>
      <c r="E204" s="10"/>
      <c r="F204" s="11">
        <f t="shared" si="6"/>
        <v>22.201439361550527</v>
      </c>
      <c r="G204" s="11"/>
    </row>
    <row r="205" spans="1:7" ht="12" customHeight="1" x14ac:dyDescent="0.2">
      <c r="A205" s="9" t="s">
        <v>24</v>
      </c>
      <c r="B205" s="19">
        <v>99.41</v>
      </c>
      <c r="C205" s="19"/>
      <c r="D205" s="19">
        <v>124.27800000000001</v>
      </c>
      <c r="E205" s="10"/>
      <c r="F205" s="11">
        <f t="shared" si="6"/>
        <v>25.015591992757265</v>
      </c>
      <c r="G205" s="11"/>
    </row>
    <row r="206" spans="1:7" ht="12" customHeight="1" x14ac:dyDescent="0.2">
      <c r="A206" s="9" t="s">
        <v>373</v>
      </c>
      <c r="B206" s="19">
        <v>1921.0440000000001</v>
      </c>
      <c r="C206" s="19"/>
      <c r="D206" s="19">
        <v>2258.605</v>
      </c>
      <c r="E206" s="10"/>
      <c r="F206" s="11">
        <f t="shared" si="6"/>
        <v>17.571747445659753</v>
      </c>
      <c r="G206" s="11"/>
    </row>
    <row r="207" spans="1:7" ht="12" customHeight="1" x14ac:dyDescent="0.2">
      <c r="A207" s="9" t="s">
        <v>179</v>
      </c>
      <c r="B207" s="19">
        <v>120.47799999999999</v>
      </c>
      <c r="C207" s="19"/>
      <c r="D207" s="19">
        <v>138.56299999999999</v>
      </c>
      <c r="E207" s="10"/>
      <c r="F207" s="11">
        <f t="shared" si="6"/>
        <v>15.011039359883128</v>
      </c>
      <c r="G207" s="11"/>
    </row>
    <row r="208" spans="1:7" ht="12" customHeight="1" x14ac:dyDescent="0.2">
      <c r="A208" s="9" t="s">
        <v>25</v>
      </c>
      <c r="B208" s="19">
        <v>114.461</v>
      </c>
      <c r="C208" s="19"/>
      <c r="D208" s="19">
        <v>126.916</v>
      </c>
      <c r="E208" s="10"/>
      <c r="F208" s="11">
        <f t="shared" si="6"/>
        <v>10.881435598151342</v>
      </c>
      <c r="G208" s="11"/>
    </row>
    <row r="209" spans="1:7" ht="12" customHeight="1" x14ac:dyDescent="0.2">
      <c r="A209" s="9" t="s">
        <v>180</v>
      </c>
      <c r="B209" s="19">
        <v>64.516000000000005</v>
      </c>
      <c r="C209" s="19"/>
      <c r="D209" s="19">
        <v>78.284000000000006</v>
      </c>
      <c r="E209" s="10"/>
      <c r="F209" s="11">
        <f t="shared" si="6"/>
        <v>21.340442680885346</v>
      </c>
      <c r="G209" s="11"/>
    </row>
    <row r="210" spans="1:7" ht="12" customHeight="1" x14ac:dyDescent="0.2">
      <c r="A210" s="9" t="s">
        <v>181</v>
      </c>
      <c r="B210" s="19">
        <v>107.32299999999999</v>
      </c>
      <c r="C210" s="19"/>
      <c r="D210" s="19">
        <v>129.88399999999999</v>
      </c>
      <c r="E210" s="10"/>
      <c r="F210" s="11">
        <f t="shared" si="6"/>
        <v>21.021589034969196</v>
      </c>
      <c r="G210" s="11"/>
    </row>
    <row r="211" spans="1:7" ht="12" customHeight="1" x14ac:dyDescent="0.2">
      <c r="A211" s="9" t="s">
        <v>26</v>
      </c>
      <c r="B211" s="19">
        <v>45.311</v>
      </c>
      <c r="C211" s="19"/>
      <c r="D211" s="19">
        <v>46.411999999999999</v>
      </c>
      <c r="E211" s="10"/>
      <c r="F211" s="11">
        <f t="shared" si="6"/>
        <v>2.4298735406413527</v>
      </c>
      <c r="G211" s="11"/>
    </row>
    <row r="212" spans="1:7" ht="12" customHeight="1" x14ac:dyDescent="0.2">
      <c r="A212" s="9" t="s">
        <v>374</v>
      </c>
      <c r="B212" s="19">
        <v>452.09</v>
      </c>
      <c r="C212" s="19"/>
      <c r="D212" s="19">
        <v>520.05999999999995</v>
      </c>
      <c r="E212" s="10"/>
      <c r="F212" s="11">
        <f t="shared" si="6"/>
        <v>15.034617001039607</v>
      </c>
      <c r="G212" s="11"/>
    </row>
    <row r="213" spans="1:7" ht="12" customHeight="1" x14ac:dyDescent="0.2">
      <c r="A213" s="9" t="s">
        <v>375</v>
      </c>
      <c r="B213" s="19">
        <v>143.12700000000001</v>
      </c>
      <c r="C213" s="19"/>
      <c r="D213" s="19">
        <v>154.226</v>
      </c>
      <c r="E213" s="10"/>
      <c r="F213" s="11">
        <f t="shared" si="6"/>
        <v>7.754651463385656</v>
      </c>
      <c r="G213" s="11"/>
    </row>
    <row r="214" spans="1:7" ht="12" customHeight="1" x14ac:dyDescent="0.2">
      <c r="A214" s="9" t="s">
        <v>182</v>
      </c>
      <c r="B214" s="19">
        <v>98.641000000000005</v>
      </c>
      <c r="C214" s="19"/>
      <c r="D214" s="19">
        <v>129.47999999999999</v>
      </c>
      <c r="E214" s="10"/>
      <c r="F214" s="11">
        <f t="shared" si="6"/>
        <v>31.263876075871053</v>
      </c>
      <c r="G214" s="11"/>
    </row>
    <row r="215" spans="1:7" ht="12" customHeight="1" x14ac:dyDescent="0.2">
      <c r="A215" s="9" t="s">
        <v>183</v>
      </c>
      <c r="B215" s="19">
        <v>56.156999999999996</v>
      </c>
      <c r="C215" s="19"/>
      <c r="D215" s="19">
        <v>63.915999999999997</v>
      </c>
      <c r="E215" s="10"/>
      <c r="F215" s="11">
        <f t="shared" si="6"/>
        <v>13.816621258258095</v>
      </c>
      <c r="G215" s="11"/>
    </row>
    <row r="216" spans="1:7" ht="12" customHeight="1" x14ac:dyDescent="0.2">
      <c r="A216" s="9" t="s">
        <v>184</v>
      </c>
      <c r="B216" s="19">
        <v>83.88</v>
      </c>
      <c r="C216" s="19"/>
      <c r="D216" s="19">
        <v>97.813999999999993</v>
      </c>
      <c r="E216" s="10"/>
      <c r="F216" s="11">
        <f t="shared" si="6"/>
        <v>16.611826418693369</v>
      </c>
      <c r="G216" s="11"/>
    </row>
    <row r="217" spans="1:7" ht="12" customHeight="1" x14ac:dyDescent="0.2">
      <c r="A217" s="9" t="s">
        <v>27</v>
      </c>
      <c r="B217" s="19">
        <v>72.924000000000007</v>
      </c>
      <c r="C217" s="19"/>
      <c r="D217" s="19">
        <v>77.483000000000004</v>
      </c>
      <c r="E217" s="10"/>
      <c r="F217" s="11">
        <f t="shared" si="6"/>
        <v>6.2517141133234588</v>
      </c>
      <c r="G217" s="11"/>
    </row>
    <row r="218" spans="1:7" ht="12" customHeight="1" x14ac:dyDescent="0.2">
      <c r="A218" s="9" t="s">
        <v>185</v>
      </c>
      <c r="B218" s="19">
        <v>75.144999999999996</v>
      </c>
      <c r="C218" s="19"/>
      <c r="D218" s="19">
        <v>86.206999999999994</v>
      </c>
      <c r="E218" s="10"/>
      <c r="F218" s="11">
        <f t="shared" si="6"/>
        <v>14.720872978907451</v>
      </c>
      <c r="G218" s="11"/>
    </row>
    <row r="219" spans="1:7" ht="12" customHeight="1" x14ac:dyDescent="0.2">
      <c r="A219" s="9" t="s">
        <v>28</v>
      </c>
      <c r="B219" s="19">
        <v>49.488</v>
      </c>
      <c r="C219" s="19"/>
      <c r="D219" s="19">
        <v>43.039000000000001</v>
      </c>
      <c r="E219" s="10"/>
      <c r="F219" s="11">
        <f t="shared" si="6"/>
        <v>-13.031441965729059</v>
      </c>
      <c r="G219" s="11"/>
    </row>
    <row r="220" spans="1:7" ht="12" customHeight="1" x14ac:dyDescent="0.2">
      <c r="A220" s="9" t="s">
        <v>376</v>
      </c>
      <c r="B220" s="19">
        <v>579.36300000000006</v>
      </c>
      <c r="C220" s="19"/>
      <c r="D220" s="19">
        <v>652.16499999999996</v>
      </c>
      <c r="E220" s="10"/>
      <c r="F220" s="11">
        <f t="shared" si="6"/>
        <v>12.565869756957198</v>
      </c>
      <c r="G220" s="11"/>
    </row>
    <row r="221" spans="1:7" ht="12" customHeight="1" x14ac:dyDescent="0.2">
      <c r="A221" s="3" t="s">
        <v>18</v>
      </c>
      <c r="B221" s="20">
        <v>2952.4969999999998</v>
      </c>
      <c r="C221" s="20"/>
      <c r="D221" s="20">
        <v>3430.83</v>
      </c>
      <c r="E221" s="4"/>
      <c r="F221" s="5">
        <f t="shared" si="6"/>
        <v>16.20096481046383</v>
      </c>
      <c r="G221" s="5"/>
    </row>
    <row r="222" spans="1:7" ht="20.100000000000001" customHeight="1" x14ac:dyDescent="0.2">
      <c r="A222" s="25" t="s">
        <v>29</v>
      </c>
      <c r="B222" s="25"/>
      <c r="C222" s="25"/>
      <c r="D222" s="25"/>
      <c r="E222" s="25"/>
      <c r="F222" s="25"/>
      <c r="G222" s="25"/>
    </row>
    <row r="223" spans="1:7" ht="12" customHeight="1" x14ac:dyDescent="0.2">
      <c r="A223" s="9" t="s">
        <v>377</v>
      </c>
      <c r="B223" s="17" t="s">
        <v>59</v>
      </c>
      <c r="C223" s="16"/>
      <c r="D223" s="22">
        <v>116.508</v>
      </c>
      <c r="E223" s="10"/>
      <c r="F223" s="17" t="s">
        <v>59</v>
      </c>
      <c r="G223" s="11"/>
    </row>
    <row r="224" spans="1:7" ht="12" customHeight="1" x14ac:dyDescent="0.2">
      <c r="A224" s="9" t="s">
        <v>378</v>
      </c>
      <c r="B224" s="17" t="s">
        <v>59</v>
      </c>
      <c r="C224" s="16"/>
      <c r="D224" s="22">
        <v>65.849000000000004</v>
      </c>
      <c r="E224" s="10"/>
      <c r="F224" s="17" t="s">
        <v>59</v>
      </c>
      <c r="G224" s="11"/>
    </row>
    <row r="225" spans="1:7" ht="12" customHeight="1" x14ac:dyDescent="0.2">
      <c r="A225" s="9" t="s">
        <v>461</v>
      </c>
      <c r="B225" s="17" t="s">
        <v>59</v>
      </c>
      <c r="C225" s="16"/>
      <c r="D225" s="22">
        <v>122.613</v>
      </c>
      <c r="E225" s="10"/>
      <c r="F225" s="17" t="s">
        <v>59</v>
      </c>
      <c r="G225" s="11"/>
    </row>
    <row r="226" spans="1:7" ht="12" customHeight="1" x14ac:dyDescent="0.2">
      <c r="A226" s="9" t="s">
        <v>379</v>
      </c>
      <c r="B226" s="17" t="s">
        <v>59</v>
      </c>
      <c r="C226" s="16"/>
      <c r="D226" s="22">
        <v>91.992999999999995</v>
      </c>
      <c r="E226" s="10"/>
      <c r="F226" s="17" t="s">
        <v>59</v>
      </c>
      <c r="G226" s="11"/>
    </row>
    <row r="227" spans="1:7" ht="12" customHeight="1" x14ac:dyDescent="0.2">
      <c r="A227" s="9" t="s">
        <v>380</v>
      </c>
      <c r="B227" s="17" t="s">
        <v>59</v>
      </c>
      <c r="C227" s="16"/>
      <c r="D227" s="22">
        <v>101.31399999999999</v>
      </c>
      <c r="E227" s="10"/>
      <c r="F227" s="17" t="s">
        <v>59</v>
      </c>
      <c r="G227" s="11"/>
    </row>
    <row r="228" spans="1:7" ht="12" customHeight="1" x14ac:dyDescent="0.2">
      <c r="A228" s="9" t="s">
        <v>186</v>
      </c>
      <c r="B228" s="17" t="s">
        <v>59</v>
      </c>
      <c r="C228" s="16"/>
      <c r="D228" s="22">
        <v>61.234999999999999</v>
      </c>
      <c r="E228" s="10"/>
      <c r="F228" s="17" t="s">
        <v>59</v>
      </c>
      <c r="G228" s="11"/>
    </row>
    <row r="229" spans="1:7" ht="12" customHeight="1" x14ac:dyDescent="0.2">
      <c r="A229" s="9" t="s">
        <v>381</v>
      </c>
      <c r="B229" s="17" t="s">
        <v>59</v>
      </c>
      <c r="C229" s="16"/>
      <c r="D229" s="22">
        <v>107.166</v>
      </c>
      <c r="E229" s="10"/>
      <c r="F229" s="17" t="s">
        <v>59</v>
      </c>
      <c r="G229" s="11"/>
    </row>
    <row r="230" spans="1:7" ht="12" customHeight="1" x14ac:dyDescent="0.2">
      <c r="A230" s="9" t="s">
        <v>382</v>
      </c>
      <c r="B230" s="17" t="s">
        <v>59</v>
      </c>
      <c r="C230" s="16"/>
      <c r="D230" s="22">
        <v>86.688999999999993</v>
      </c>
      <c r="E230" s="10"/>
      <c r="F230" s="17" t="s">
        <v>59</v>
      </c>
      <c r="G230" s="11"/>
    </row>
    <row r="231" spans="1:7" ht="12" customHeight="1" x14ac:dyDescent="0.2">
      <c r="A231" s="3" t="s">
        <v>29</v>
      </c>
      <c r="B231" s="20">
        <v>835.75199999999995</v>
      </c>
      <c r="C231" s="14"/>
      <c r="D231" s="23">
        <v>753.36699999999996</v>
      </c>
      <c r="E231" s="4"/>
      <c r="F231" s="5">
        <f>D231/B231*100-100</f>
        <v>-9.8575893327207069</v>
      </c>
      <c r="G231" s="5"/>
    </row>
    <row r="232" spans="1:7" ht="20.100000000000001" customHeight="1" x14ac:dyDescent="0.2">
      <c r="A232" s="25" t="s">
        <v>30</v>
      </c>
      <c r="B232" s="25"/>
      <c r="C232" s="25"/>
      <c r="D232" s="25"/>
      <c r="E232" s="25"/>
      <c r="F232" s="25"/>
      <c r="G232" s="25"/>
    </row>
    <row r="233" spans="1:7" ht="12" customHeight="1" x14ac:dyDescent="0.2">
      <c r="A233" s="9" t="s">
        <v>383</v>
      </c>
      <c r="B233" s="19">
        <v>148.52799999999999</v>
      </c>
      <c r="C233" s="19"/>
      <c r="D233" s="24">
        <v>169.685</v>
      </c>
      <c r="E233" s="10"/>
      <c r="F233" s="11">
        <f t="shared" ref="F233:F263" si="7">D233/B233*100-100</f>
        <v>14.244452224496399</v>
      </c>
      <c r="G233" s="11"/>
    </row>
    <row r="234" spans="1:7" ht="12" customHeight="1" x14ac:dyDescent="0.2">
      <c r="A234" s="9" t="s">
        <v>384</v>
      </c>
      <c r="B234" s="19">
        <v>54.86</v>
      </c>
      <c r="C234" s="19"/>
      <c r="D234" s="24">
        <v>57.075000000000003</v>
      </c>
      <c r="E234" s="10"/>
      <c r="F234" s="11">
        <f t="shared" si="7"/>
        <v>4.0375501275975267</v>
      </c>
      <c r="G234" s="11"/>
    </row>
    <row r="235" spans="1:7" ht="12" customHeight="1" x14ac:dyDescent="0.2">
      <c r="A235" s="9" t="s">
        <v>385</v>
      </c>
      <c r="B235" s="19">
        <v>90.787000000000006</v>
      </c>
      <c r="C235" s="19"/>
      <c r="D235" s="24">
        <v>130.61099999999999</v>
      </c>
      <c r="E235" s="10"/>
      <c r="F235" s="11">
        <f t="shared" si="7"/>
        <v>43.865311112824514</v>
      </c>
      <c r="G235" s="11"/>
    </row>
    <row r="236" spans="1:7" ht="12" customHeight="1" x14ac:dyDescent="0.2">
      <c r="A236" s="9" t="s">
        <v>187</v>
      </c>
      <c r="B236" s="19">
        <v>42.115000000000002</v>
      </c>
      <c r="C236" s="19"/>
      <c r="D236" s="24">
        <v>58.027999999999999</v>
      </c>
      <c r="E236" s="10"/>
      <c r="F236" s="11">
        <f t="shared" si="7"/>
        <v>37.784637302623764</v>
      </c>
      <c r="G236" s="11"/>
    </row>
    <row r="237" spans="1:7" ht="12" customHeight="1" x14ac:dyDescent="0.2">
      <c r="A237" s="9" t="s">
        <v>189</v>
      </c>
      <c r="B237" s="19">
        <v>70.367999999999995</v>
      </c>
      <c r="C237" s="19"/>
      <c r="D237" s="24">
        <v>61.838000000000001</v>
      </c>
      <c r="E237" s="10"/>
      <c r="F237" s="11">
        <f t="shared" si="7"/>
        <v>-12.121987266939513</v>
      </c>
      <c r="G237" s="11"/>
    </row>
    <row r="238" spans="1:7" ht="12" customHeight="1" x14ac:dyDescent="0.2">
      <c r="A238" s="9" t="s">
        <v>190</v>
      </c>
      <c r="B238" s="19">
        <v>29.879000000000001</v>
      </c>
      <c r="C238" s="19"/>
      <c r="D238" s="24">
        <v>30.071000000000002</v>
      </c>
      <c r="E238" s="10"/>
      <c r="F238" s="11">
        <f t="shared" si="7"/>
        <v>0.64259178687370877</v>
      </c>
      <c r="G238" s="11"/>
    </row>
    <row r="239" spans="1:7" ht="12" customHeight="1" x14ac:dyDescent="0.2">
      <c r="A239" s="9" t="s">
        <v>191</v>
      </c>
      <c r="B239" s="19">
        <v>57.578000000000003</v>
      </c>
      <c r="C239" s="19"/>
      <c r="D239" s="24">
        <v>62.137</v>
      </c>
      <c r="E239" s="10"/>
      <c r="F239" s="11">
        <f t="shared" si="7"/>
        <v>7.9179547743929817</v>
      </c>
      <c r="G239" s="11"/>
    </row>
    <row r="240" spans="1:7" ht="12" customHeight="1" x14ac:dyDescent="0.2">
      <c r="A240" s="9" t="s">
        <v>192</v>
      </c>
      <c r="B240" s="19">
        <v>40.585999999999999</v>
      </c>
      <c r="C240" s="19"/>
      <c r="D240" s="24">
        <v>45.268999999999998</v>
      </c>
      <c r="E240" s="10"/>
      <c r="F240" s="11">
        <f t="shared" si="7"/>
        <v>11.538461538461547</v>
      </c>
      <c r="G240" s="11"/>
    </row>
    <row r="241" spans="1:7" ht="12" customHeight="1" x14ac:dyDescent="0.2">
      <c r="A241" s="9" t="s">
        <v>193</v>
      </c>
      <c r="B241" s="19">
        <v>33.296999999999997</v>
      </c>
      <c r="C241" s="19"/>
      <c r="D241" s="24">
        <v>37.323</v>
      </c>
      <c r="E241" s="10"/>
      <c r="F241" s="11">
        <f t="shared" si="7"/>
        <v>12.091179385530239</v>
      </c>
      <c r="G241" s="11"/>
    </row>
    <row r="242" spans="1:7" ht="12" customHeight="1" x14ac:dyDescent="0.2">
      <c r="A242" s="9" t="s">
        <v>188</v>
      </c>
      <c r="B242" s="19">
        <v>161.63200000000001</v>
      </c>
      <c r="C242" s="19"/>
      <c r="D242" s="24">
        <v>175.23500000000001</v>
      </c>
      <c r="E242" s="10"/>
      <c r="F242" s="11">
        <f t="shared" si="7"/>
        <v>8.4160314789150732</v>
      </c>
      <c r="G242" s="11"/>
    </row>
    <row r="243" spans="1:7" ht="12" customHeight="1" x14ac:dyDescent="0.2">
      <c r="A243" s="9" t="s">
        <v>295</v>
      </c>
      <c r="B243" s="19">
        <v>729.63</v>
      </c>
      <c r="C243" s="19"/>
      <c r="D243" s="24">
        <v>827.27200000000005</v>
      </c>
      <c r="E243" s="10"/>
      <c r="F243" s="11">
        <f t="shared" si="7"/>
        <v>13.382399298274478</v>
      </c>
      <c r="G243" s="11"/>
    </row>
    <row r="244" spans="1:7" ht="12" customHeight="1" x14ac:dyDescent="0.2">
      <c r="A244" s="9" t="s">
        <v>194</v>
      </c>
      <c r="B244" s="19">
        <v>567.32799999999997</v>
      </c>
      <c r="C244" s="19"/>
      <c r="D244" s="24">
        <v>678.73699999999997</v>
      </c>
      <c r="E244" s="10"/>
      <c r="F244" s="11">
        <f t="shared" si="7"/>
        <v>19.637493654464436</v>
      </c>
      <c r="G244" s="11"/>
    </row>
    <row r="245" spans="1:7" ht="12" customHeight="1" x14ac:dyDescent="0.2">
      <c r="A245" s="9" t="s">
        <v>195</v>
      </c>
      <c r="B245" s="19">
        <v>382.06</v>
      </c>
      <c r="C245" s="19"/>
      <c r="D245" s="24">
        <v>425.05099999999999</v>
      </c>
      <c r="E245" s="12"/>
      <c r="F245" s="11">
        <f t="shared" si="7"/>
        <v>11.252421085693356</v>
      </c>
      <c r="G245" s="6"/>
    </row>
    <row r="246" spans="1:7" ht="12" customHeight="1" x14ac:dyDescent="0.2">
      <c r="A246" s="9" t="s">
        <v>196</v>
      </c>
      <c r="B246" s="19">
        <v>72.337999999999994</v>
      </c>
      <c r="C246" s="19"/>
      <c r="D246" s="24">
        <v>100.904</v>
      </c>
      <c r="E246" s="10"/>
      <c r="F246" s="11">
        <f t="shared" si="7"/>
        <v>39.489618181315478</v>
      </c>
      <c r="G246" s="11"/>
    </row>
    <row r="247" spans="1:7" ht="12" customHeight="1" x14ac:dyDescent="0.2">
      <c r="A247" s="9" t="s">
        <v>197</v>
      </c>
      <c r="B247" s="19">
        <v>73.39</v>
      </c>
      <c r="C247" s="19"/>
      <c r="D247" s="24">
        <v>70.730999999999995</v>
      </c>
      <c r="E247" s="10"/>
      <c r="F247" s="11">
        <f t="shared" si="7"/>
        <v>-3.6231094154517081</v>
      </c>
      <c r="G247" s="11"/>
    </row>
    <row r="248" spans="1:7" ht="12" customHeight="1" x14ac:dyDescent="0.2">
      <c r="A248" s="9" t="s">
        <v>198</v>
      </c>
      <c r="B248" s="19">
        <v>124.599</v>
      </c>
      <c r="C248" s="19"/>
      <c r="D248" s="24">
        <v>126.943</v>
      </c>
      <c r="E248" s="10"/>
      <c r="F248" s="11">
        <f t="shared" si="7"/>
        <v>1.88123500188604</v>
      </c>
      <c r="G248" s="11"/>
    </row>
    <row r="249" spans="1:7" ht="12" customHeight="1" x14ac:dyDescent="0.2">
      <c r="A249" s="9" t="s">
        <v>199</v>
      </c>
      <c r="B249" s="19">
        <v>33.036999999999999</v>
      </c>
      <c r="C249" s="19"/>
      <c r="D249" s="24">
        <v>30.9</v>
      </c>
      <c r="E249" s="10"/>
      <c r="F249" s="11">
        <f t="shared" si="7"/>
        <v>-6.4685050095347663</v>
      </c>
      <c r="G249" s="11"/>
    </row>
    <row r="250" spans="1:7" ht="12" customHeight="1" x14ac:dyDescent="0.2">
      <c r="A250" s="9" t="s">
        <v>200</v>
      </c>
      <c r="B250" s="19">
        <v>53.372999999999998</v>
      </c>
      <c r="C250" s="19"/>
      <c r="D250" s="24">
        <v>56.707999999999998</v>
      </c>
      <c r="E250" s="10"/>
      <c r="F250" s="11">
        <f t="shared" si="7"/>
        <v>6.2484776947145519</v>
      </c>
      <c r="G250" s="11"/>
    </row>
    <row r="251" spans="1:7" ht="12" customHeight="1" x14ac:dyDescent="0.2">
      <c r="A251" s="9" t="s">
        <v>201</v>
      </c>
      <c r="B251" s="19">
        <v>54.69</v>
      </c>
      <c r="C251" s="19"/>
      <c r="D251" s="24">
        <v>64.521000000000001</v>
      </c>
      <c r="E251" s="10"/>
      <c r="F251" s="11">
        <f t="shared" si="7"/>
        <v>17.975863960504682</v>
      </c>
      <c r="G251" s="11"/>
    </row>
    <row r="252" spans="1:7" ht="12" customHeight="1" x14ac:dyDescent="0.2">
      <c r="A252" s="9" t="s">
        <v>296</v>
      </c>
      <c r="B252" s="19">
        <v>978.755</v>
      </c>
      <c r="C252" s="19"/>
      <c r="D252" s="24">
        <v>1129.444</v>
      </c>
      <c r="E252" s="10"/>
      <c r="F252" s="11">
        <f t="shared" si="7"/>
        <v>15.395987759960363</v>
      </c>
      <c r="G252" s="11"/>
    </row>
    <row r="253" spans="1:7" ht="12" customHeight="1" x14ac:dyDescent="0.2">
      <c r="A253" s="9" t="s">
        <v>202</v>
      </c>
      <c r="B253" s="19">
        <v>74.043000000000006</v>
      </c>
      <c r="C253" s="19"/>
      <c r="D253" s="24">
        <v>81.891999999999996</v>
      </c>
      <c r="E253" s="10"/>
      <c r="F253" s="11">
        <f t="shared" si="7"/>
        <v>10.60059695042068</v>
      </c>
      <c r="G253" s="11"/>
    </row>
    <row r="254" spans="1:7" ht="12" customHeight="1" x14ac:dyDescent="0.2">
      <c r="A254" s="9" t="s">
        <v>203</v>
      </c>
      <c r="B254" s="19">
        <v>63.807000000000002</v>
      </c>
      <c r="C254" s="19"/>
      <c r="D254" s="24">
        <v>72.656999999999996</v>
      </c>
      <c r="E254" s="10"/>
      <c r="F254" s="11">
        <f t="shared" si="7"/>
        <v>13.869951572711443</v>
      </c>
      <c r="G254" s="11"/>
    </row>
    <row r="255" spans="1:7" ht="12" customHeight="1" x14ac:dyDescent="0.2">
      <c r="A255" s="9" t="s">
        <v>204</v>
      </c>
      <c r="B255" s="19">
        <v>58.088000000000001</v>
      </c>
      <c r="C255" s="19"/>
      <c r="D255" s="24">
        <v>96.463999999999999</v>
      </c>
      <c r="E255" s="10"/>
      <c r="F255" s="11">
        <f t="shared" si="7"/>
        <v>66.065280264426377</v>
      </c>
      <c r="G255" s="11"/>
    </row>
    <row r="256" spans="1:7" ht="12" customHeight="1" x14ac:dyDescent="0.2">
      <c r="A256" s="9" t="s">
        <v>205</v>
      </c>
      <c r="B256" s="19">
        <v>18.783999999999999</v>
      </c>
      <c r="C256" s="19"/>
      <c r="D256" s="24">
        <v>20.841999999999999</v>
      </c>
      <c r="E256" s="10"/>
      <c r="F256" s="11">
        <f t="shared" si="7"/>
        <v>10.956132879045995</v>
      </c>
      <c r="G256" s="11"/>
    </row>
    <row r="257" spans="1:7" ht="12" customHeight="1" x14ac:dyDescent="0.2">
      <c r="A257" s="9" t="s">
        <v>206</v>
      </c>
      <c r="B257" s="19">
        <v>62.448999999999998</v>
      </c>
      <c r="C257" s="19"/>
      <c r="D257" s="24">
        <v>83.882000000000005</v>
      </c>
      <c r="E257" s="10"/>
      <c r="F257" s="11">
        <f t="shared" si="7"/>
        <v>34.320805777514465</v>
      </c>
      <c r="G257" s="11"/>
    </row>
    <row r="258" spans="1:7" ht="12" customHeight="1" x14ac:dyDescent="0.2">
      <c r="A258" s="9" t="s">
        <v>207</v>
      </c>
      <c r="B258" s="19">
        <v>32.6</v>
      </c>
      <c r="C258" s="19"/>
      <c r="D258" s="24">
        <v>39.26</v>
      </c>
      <c r="E258" s="10"/>
      <c r="F258" s="11">
        <f t="shared" si="7"/>
        <v>20.429447852760731</v>
      </c>
      <c r="G258" s="11"/>
    </row>
    <row r="259" spans="1:7" ht="12" customHeight="1" x14ac:dyDescent="0.2">
      <c r="A259" s="9" t="s">
        <v>208</v>
      </c>
      <c r="B259" s="19">
        <v>63.046999999999997</v>
      </c>
      <c r="C259" s="19"/>
      <c r="D259" s="24">
        <v>82.02</v>
      </c>
      <c r="E259" s="10"/>
      <c r="F259" s="11">
        <f t="shared" si="7"/>
        <v>30.093422367440184</v>
      </c>
      <c r="G259" s="11"/>
    </row>
    <row r="260" spans="1:7" ht="12" customHeight="1" x14ac:dyDescent="0.2">
      <c r="A260" s="9" t="s">
        <v>386</v>
      </c>
      <c r="B260" s="19">
        <v>60.241</v>
      </c>
      <c r="C260" s="19"/>
      <c r="D260" s="24">
        <v>71.203999999999994</v>
      </c>
      <c r="E260" s="10"/>
      <c r="F260" s="11">
        <f t="shared" si="7"/>
        <v>18.198569080858547</v>
      </c>
      <c r="G260" s="11"/>
    </row>
    <row r="261" spans="1:7" ht="12" customHeight="1" x14ac:dyDescent="0.2">
      <c r="A261" s="9" t="s">
        <v>209</v>
      </c>
      <c r="B261" s="19">
        <v>71.558000000000007</v>
      </c>
      <c r="C261" s="19"/>
      <c r="D261" s="24">
        <v>89.36</v>
      </c>
      <c r="E261" s="10"/>
      <c r="F261" s="11">
        <f t="shared" si="7"/>
        <v>24.877721568517842</v>
      </c>
      <c r="G261" s="11"/>
    </row>
    <row r="262" spans="1:7" ht="12" customHeight="1" x14ac:dyDescent="0.2">
      <c r="A262" s="9" t="s">
        <v>210</v>
      </c>
      <c r="B262" s="19">
        <v>38.795000000000002</v>
      </c>
      <c r="C262" s="19"/>
      <c r="D262" s="24">
        <v>41.64</v>
      </c>
      <c r="E262" s="10"/>
      <c r="F262" s="11">
        <f t="shared" si="7"/>
        <v>7.3334192550586437</v>
      </c>
      <c r="G262" s="11"/>
    </row>
    <row r="263" spans="1:7" ht="12" customHeight="1" x14ac:dyDescent="0.2">
      <c r="A263" s="9" t="s">
        <v>211</v>
      </c>
      <c r="B263" s="19">
        <v>47.716000000000001</v>
      </c>
      <c r="C263" s="19"/>
      <c r="D263" s="24">
        <v>63.631</v>
      </c>
      <c r="E263" s="10"/>
      <c r="F263" s="11">
        <f t="shared" si="7"/>
        <v>33.353592086511838</v>
      </c>
      <c r="G263" s="11"/>
    </row>
    <row r="264" spans="1:7" ht="12" customHeight="1" x14ac:dyDescent="0.2">
      <c r="A264" s="9" t="s">
        <v>297</v>
      </c>
      <c r="B264" s="19">
        <v>591.12800000000004</v>
      </c>
      <c r="C264" s="19"/>
      <c r="D264" s="24">
        <v>742.85199999999998</v>
      </c>
      <c r="E264" s="10"/>
      <c r="F264" s="11">
        <f t="shared" ref="F264:F283" si="8">D264/B264*100-100</f>
        <v>25.666860646086789</v>
      </c>
      <c r="G264" s="11"/>
    </row>
    <row r="265" spans="1:7" ht="12" customHeight="1" x14ac:dyDescent="0.2">
      <c r="A265" s="9" t="s">
        <v>387</v>
      </c>
      <c r="B265" s="19">
        <v>31.786000000000001</v>
      </c>
      <c r="C265" s="19"/>
      <c r="D265" s="24">
        <v>33.613999999999997</v>
      </c>
      <c r="E265" s="10"/>
      <c r="F265" s="11">
        <f t="shared" si="8"/>
        <v>5.7509595419366946</v>
      </c>
      <c r="G265" s="11"/>
    </row>
    <row r="266" spans="1:7" ht="12" customHeight="1" x14ac:dyDescent="0.2">
      <c r="A266" s="9" t="s">
        <v>388</v>
      </c>
      <c r="B266" s="19">
        <v>37.502000000000002</v>
      </c>
      <c r="C266" s="19"/>
      <c r="D266" s="24">
        <v>42.435000000000002</v>
      </c>
      <c r="E266" s="10"/>
      <c r="F266" s="11">
        <f t="shared" si="8"/>
        <v>13.153965121860153</v>
      </c>
      <c r="G266" s="11"/>
    </row>
    <row r="267" spans="1:7" ht="12" customHeight="1" x14ac:dyDescent="0.2">
      <c r="A267" s="9" t="s">
        <v>389</v>
      </c>
      <c r="B267" s="19">
        <v>91.302000000000007</v>
      </c>
      <c r="C267" s="19"/>
      <c r="D267" s="24">
        <v>115.983</v>
      </c>
      <c r="E267" s="10"/>
      <c r="F267" s="11">
        <f t="shared" si="8"/>
        <v>27.03226654399684</v>
      </c>
      <c r="G267" s="11"/>
    </row>
    <row r="268" spans="1:7" ht="12" customHeight="1" x14ac:dyDescent="0.2">
      <c r="A268" s="9" t="s">
        <v>390</v>
      </c>
      <c r="B268" s="19">
        <v>109.617</v>
      </c>
      <c r="C268" s="19"/>
      <c r="D268" s="24">
        <v>128.91999999999999</v>
      </c>
      <c r="E268" s="10"/>
      <c r="F268" s="11">
        <f t="shared" si="8"/>
        <v>17.609494877619341</v>
      </c>
      <c r="G268" s="11"/>
    </row>
    <row r="269" spans="1:7" ht="12" customHeight="1" x14ac:dyDescent="0.2">
      <c r="A269" s="9" t="s">
        <v>391</v>
      </c>
      <c r="B269" s="19">
        <v>52.143999999999998</v>
      </c>
      <c r="C269" s="19"/>
      <c r="D269" s="24">
        <v>45.914999999999999</v>
      </c>
      <c r="E269" s="10"/>
      <c r="F269" s="11">
        <f t="shared" si="8"/>
        <v>-11.945765572261422</v>
      </c>
      <c r="G269" s="11"/>
    </row>
    <row r="270" spans="1:7" ht="12" customHeight="1" x14ac:dyDescent="0.2">
      <c r="A270" s="9" t="s">
        <v>212</v>
      </c>
      <c r="B270" s="19">
        <v>39.628</v>
      </c>
      <c r="C270" s="19"/>
      <c r="D270" s="24">
        <v>59.792999999999999</v>
      </c>
      <c r="E270" s="10"/>
      <c r="F270" s="11">
        <f t="shared" si="8"/>
        <v>50.885737357424034</v>
      </c>
      <c r="G270" s="11"/>
    </row>
    <row r="271" spans="1:7" ht="12" customHeight="1" x14ac:dyDescent="0.2">
      <c r="A271" s="9" t="s">
        <v>213</v>
      </c>
      <c r="B271" s="19">
        <v>59.37</v>
      </c>
      <c r="C271" s="19"/>
      <c r="D271" s="24">
        <v>86.453000000000003</v>
      </c>
      <c r="E271" s="10"/>
      <c r="F271" s="11">
        <f t="shared" si="8"/>
        <v>45.617315142327783</v>
      </c>
      <c r="G271" s="11"/>
    </row>
    <row r="272" spans="1:7" ht="12" customHeight="1" x14ac:dyDescent="0.2">
      <c r="A272" s="9" t="s">
        <v>214</v>
      </c>
      <c r="B272" s="19">
        <v>50.317</v>
      </c>
      <c r="C272" s="19"/>
      <c r="D272" s="24">
        <v>91.676000000000002</v>
      </c>
      <c r="E272" s="10"/>
      <c r="F272" s="11">
        <f t="shared" si="8"/>
        <v>82.196871832581451</v>
      </c>
      <c r="G272" s="11"/>
    </row>
    <row r="273" spans="1:7" ht="12" customHeight="1" x14ac:dyDescent="0.2">
      <c r="A273" s="9" t="s">
        <v>215</v>
      </c>
      <c r="B273" s="19">
        <v>120.65</v>
      </c>
      <c r="C273" s="19"/>
      <c r="D273" s="24">
        <v>188.554</v>
      </c>
      <c r="E273" s="10"/>
      <c r="F273" s="11">
        <f t="shared" si="8"/>
        <v>56.281806879403234</v>
      </c>
      <c r="G273" s="11"/>
    </row>
    <row r="274" spans="1:7" ht="12" customHeight="1" x14ac:dyDescent="0.2">
      <c r="A274" s="9" t="s">
        <v>216</v>
      </c>
      <c r="B274" s="19">
        <v>37.164000000000001</v>
      </c>
      <c r="C274" s="19"/>
      <c r="D274" s="24">
        <v>43.05</v>
      </c>
      <c r="E274" s="10"/>
      <c r="F274" s="11">
        <f t="shared" si="8"/>
        <v>15.837907652566983</v>
      </c>
      <c r="G274" s="11"/>
    </row>
    <row r="275" spans="1:7" ht="12" customHeight="1" x14ac:dyDescent="0.2">
      <c r="A275" s="9" t="s">
        <v>217</v>
      </c>
      <c r="B275" s="19">
        <v>51.011000000000003</v>
      </c>
      <c r="C275" s="19"/>
      <c r="D275" s="24">
        <v>71.033000000000001</v>
      </c>
      <c r="E275" s="10"/>
      <c r="F275" s="11">
        <f t="shared" si="8"/>
        <v>39.250357765972041</v>
      </c>
      <c r="G275" s="11"/>
    </row>
    <row r="276" spans="1:7" ht="12" customHeight="1" x14ac:dyDescent="0.2">
      <c r="A276" s="9" t="s">
        <v>218</v>
      </c>
      <c r="B276" s="19">
        <v>51.180999999999997</v>
      </c>
      <c r="C276" s="19"/>
      <c r="D276" s="24">
        <v>71.399000000000001</v>
      </c>
      <c r="E276" s="10"/>
      <c r="F276" s="11">
        <f t="shared" si="8"/>
        <v>39.502940544342636</v>
      </c>
      <c r="G276" s="11"/>
    </row>
    <row r="277" spans="1:7" ht="12" customHeight="1" x14ac:dyDescent="0.2">
      <c r="A277" s="9" t="s">
        <v>219</v>
      </c>
      <c r="B277" s="19">
        <v>32.515000000000001</v>
      </c>
      <c r="C277" s="19"/>
      <c r="D277" s="24">
        <v>51.402999999999999</v>
      </c>
      <c r="E277" s="10"/>
      <c r="F277" s="11">
        <f t="shared" si="8"/>
        <v>58.090112255881905</v>
      </c>
      <c r="G277" s="11"/>
    </row>
    <row r="278" spans="1:7" ht="12" customHeight="1" x14ac:dyDescent="0.2">
      <c r="A278" s="9" t="s">
        <v>220</v>
      </c>
      <c r="B278" s="19">
        <v>116.011</v>
      </c>
      <c r="C278" s="19"/>
      <c r="D278" s="24">
        <v>171.357</v>
      </c>
      <c r="E278" s="10"/>
      <c r="F278" s="11">
        <f t="shared" si="8"/>
        <v>47.707544974183492</v>
      </c>
      <c r="G278" s="11"/>
    </row>
    <row r="279" spans="1:7" ht="12" customHeight="1" x14ac:dyDescent="0.2">
      <c r="A279" s="9" t="s">
        <v>221</v>
      </c>
      <c r="B279" s="19">
        <v>50.57</v>
      </c>
      <c r="C279" s="19"/>
      <c r="D279" s="24">
        <v>94.995999999999995</v>
      </c>
      <c r="E279" s="10"/>
      <c r="F279" s="11">
        <f t="shared" si="8"/>
        <v>87.850504251532527</v>
      </c>
      <c r="G279" s="11"/>
    </row>
    <row r="280" spans="1:7" ht="12" customHeight="1" x14ac:dyDescent="0.2">
      <c r="A280" s="9" t="s">
        <v>222</v>
      </c>
      <c r="B280" s="19">
        <v>39.276000000000003</v>
      </c>
      <c r="C280" s="19"/>
      <c r="D280" s="24">
        <v>40.073</v>
      </c>
      <c r="E280" s="10"/>
      <c r="F280" s="11">
        <f t="shared" si="8"/>
        <v>2.0292290457276607</v>
      </c>
      <c r="G280" s="11"/>
    </row>
    <row r="281" spans="1:7" ht="12" customHeight="1" x14ac:dyDescent="0.2">
      <c r="A281" s="9" t="s">
        <v>223</v>
      </c>
      <c r="B281" s="19">
        <v>21.526</v>
      </c>
      <c r="C281" s="19"/>
      <c r="D281" s="24">
        <v>24.754999999999999</v>
      </c>
      <c r="E281" s="10"/>
      <c r="F281" s="11">
        <f t="shared" si="8"/>
        <v>15.00046455449224</v>
      </c>
      <c r="G281" s="11"/>
    </row>
    <row r="282" spans="1:7" ht="12" customHeight="1" x14ac:dyDescent="0.2">
      <c r="A282" s="9" t="s">
        <v>298</v>
      </c>
      <c r="B282" s="19">
        <v>991.57</v>
      </c>
      <c r="C282" s="19"/>
      <c r="D282" s="24">
        <v>1361.4090000000001</v>
      </c>
      <c r="E282" s="10"/>
      <c r="F282" s="11">
        <f t="shared" si="8"/>
        <v>37.298324878727698</v>
      </c>
      <c r="G282" s="11"/>
    </row>
    <row r="283" spans="1:7" ht="12" customHeight="1" x14ac:dyDescent="0.2">
      <c r="A283" s="3" t="s">
        <v>30</v>
      </c>
      <c r="B283" s="20">
        <v>3291.0830000000001</v>
      </c>
      <c r="C283" s="20"/>
      <c r="D283" s="23">
        <v>4060.9769999999999</v>
      </c>
      <c r="E283" s="4"/>
      <c r="F283" s="5">
        <f t="shared" si="8"/>
        <v>23.393332832991447</v>
      </c>
      <c r="G283" s="5"/>
    </row>
    <row r="284" spans="1:7" ht="20.100000000000001" customHeight="1" x14ac:dyDescent="0.2">
      <c r="A284" s="25" t="s">
        <v>31</v>
      </c>
      <c r="B284" s="25"/>
      <c r="C284" s="25"/>
      <c r="D284" s="25"/>
      <c r="E284" s="25"/>
      <c r="F284" s="25"/>
      <c r="G284" s="25"/>
    </row>
    <row r="285" spans="1:7" ht="12" customHeight="1" x14ac:dyDescent="0.2">
      <c r="A285" s="9" t="s">
        <v>392</v>
      </c>
      <c r="B285" s="19">
        <v>443.51</v>
      </c>
      <c r="C285" s="19"/>
      <c r="D285" s="22">
        <v>531.77200000000005</v>
      </c>
      <c r="E285" s="10"/>
      <c r="F285" s="11">
        <f t="shared" ref="F285:F304" si="9">D285/B285*100-100</f>
        <v>19.900791413947843</v>
      </c>
      <c r="G285" s="11"/>
    </row>
    <row r="286" spans="1:7" ht="12" customHeight="1" x14ac:dyDescent="0.2">
      <c r="A286" s="9" t="s">
        <v>393</v>
      </c>
      <c r="B286" s="19">
        <v>224.762</v>
      </c>
      <c r="C286" s="19"/>
      <c r="D286" s="22">
        <v>229.58699999999999</v>
      </c>
      <c r="E286" s="10"/>
      <c r="F286" s="11">
        <f t="shared" si="9"/>
        <v>2.1467151920698342</v>
      </c>
      <c r="G286" s="11"/>
    </row>
    <row r="287" spans="1:7" ht="12" customHeight="1" x14ac:dyDescent="0.2">
      <c r="A287" s="9" t="s">
        <v>394</v>
      </c>
      <c r="B287" s="19">
        <v>297.423</v>
      </c>
      <c r="C287" s="19"/>
      <c r="D287" s="22">
        <v>331.21699999999998</v>
      </c>
      <c r="E287" s="10"/>
      <c r="F287" s="11">
        <f t="shared" si="9"/>
        <v>11.362268553541583</v>
      </c>
      <c r="G287" s="11"/>
    </row>
    <row r="288" spans="1:7" ht="12" customHeight="1" x14ac:dyDescent="0.2">
      <c r="A288" s="9" t="s">
        <v>395</v>
      </c>
      <c r="B288" s="19">
        <v>129.23500000000001</v>
      </c>
      <c r="C288" s="19"/>
      <c r="D288" s="22">
        <v>122.154</v>
      </c>
      <c r="E288" s="10"/>
      <c r="F288" s="11">
        <f t="shared" si="9"/>
        <v>-5.4791658606414728</v>
      </c>
      <c r="G288" s="11"/>
    </row>
    <row r="289" spans="1:7" ht="12" customHeight="1" x14ac:dyDescent="0.2">
      <c r="A289" s="9" t="s">
        <v>396</v>
      </c>
      <c r="B289" s="19">
        <v>118.54600000000001</v>
      </c>
      <c r="C289" s="19"/>
      <c r="D289" s="22">
        <v>135.83799999999999</v>
      </c>
      <c r="E289" s="10"/>
      <c r="F289" s="11">
        <f t="shared" si="9"/>
        <v>14.586742699036662</v>
      </c>
      <c r="G289" s="11"/>
    </row>
    <row r="290" spans="1:7" ht="12" customHeight="1" x14ac:dyDescent="0.2">
      <c r="A290" s="9" t="s">
        <v>397</v>
      </c>
      <c r="B290" s="19">
        <v>81.206000000000003</v>
      </c>
      <c r="C290" s="19"/>
      <c r="D290" s="22">
        <v>81.251999999999995</v>
      </c>
      <c r="E290" s="10"/>
      <c r="F290" s="11">
        <f t="shared" si="9"/>
        <v>5.6646060635912932E-2</v>
      </c>
      <c r="G290" s="11"/>
    </row>
    <row r="291" spans="1:7" ht="12" customHeight="1" x14ac:dyDescent="0.2">
      <c r="A291" s="9" t="s">
        <v>398</v>
      </c>
      <c r="B291" s="19">
        <v>89.287000000000006</v>
      </c>
      <c r="C291" s="19"/>
      <c r="D291" s="22">
        <v>93.775000000000006</v>
      </c>
      <c r="E291" s="10"/>
      <c r="F291" s="11">
        <f t="shared" si="9"/>
        <v>5.0264876185782867</v>
      </c>
      <c r="G291" s="11"/>
    </row>
    <row r="292" spans="1:7" ht="12" customHeight="1" x14ac:dyDescent="0.2">
      <c r="A292" s="9" t="s">
        <v>399</v>
      </c>
      <c r="B292" s="19">
        <v>69.546999999999997</v>
      </c>
      <c r="C292" s="19"/>
      <c r="D292" s="22">
        <v>59.677</v>
      </c>
      <c r="E292" s="10"/>
      <c r="F292" s="11">
        <f t="shared" si="9"/>
        <v>-14.1918414884898</v>
      </c>
      <c r="G292" s="11"/>
    </row>
    <row r="293" spans="1:7" ht="12" customHeight="1" x14ac:dyDescent="0.2">
      <c r="A293" s="9" t="s">
        <v>400</v>
      </c>
      <c r="B293" s="19">
        <v>75.558000000000007</v>
      </c>
      <c r="C293" s="19"/>
      <c r="D293" s="22">
        <v>72.995999999999995</v>
      </c>
      <c r="E293" s="10"/>
      <c r="F293" s="11">
        <f t="shared" si="9"/>
        <v>-3.390772651473057</v>
      </c>
      <c r="G293" s="11"/>
    </row>
    <row r="294" spans="1:7" ht="12" customHeight="1" x14ac:dyDescent="0.2">
      <c r="A294" s="9" t="s">
        <v>401</v>
      </c>
      <c r="B294" s="19">
        <v>188.952</v>
      </c>
      <c r="C294" s="19"/>
      <c r="D294" s="22">
        <v>176.83600000000001</v>
      </c>
      <c r="E294" s="10"/>
      <c r="F294" s="11">
        <f t="shared" si="9"/>
        <v>-6.4122105084889256</v>
      </c>
      <c r="G294" s="11"/>
    </row>
    <row r="295" spans="1:7" ht="12" customHeight="1" x14ac:dyDescent="0.2">
      <c r="A295" s="9" t="s">
        <v>224</v>
      </c>
      <c r="B295" s="19">
        <v>114.252</v>
      </c>
      <c r="C295" s="19"/>
      <c r="D295" s="22">
        <v>149.22200000000001</v>
      </c>
      <c r="E295" s="10"/>
      <c r="F295" s="11">
        <f t="shared" si="9"/>
        <v>30.607779294891998</v>
      </c>
      <c r="G295" s="11"/>
    </row>
    <row r="296" spans="1:7" ht="12" customHeight="1" x14ac:dyDescent="0.2">
      <c r="A296" s="9" t="s">
        <v>225</v>
      </c>
      <c r="B296" s="19">
        <v>217.02</v>
      </c>
      <c r="C296" s="19"/>
      <c r="D296" s="22">
        <v>253.47499999999999</v>
      </c>
      <c r="E296" s="10"/>
      <c r="F296" s="11">
        <f t="shared" si="9"/>
        <v>16.797990968574325</v>
      </c>
      <c r="G296" s="11"/>
    </row>
    <row r="297" spans="1:7" ht="12" customHeight="1" x14ac:dyDescent="0.2">
      <c r="A297" s="9" t="s">
        <v>226</v>
      </c>
      <c r="B297" s="19">
        <v>165.375</v>
      </c>
      <c r="C297" s="19"/>
      <c r="D297" s="22">
        <v>205.727</v>
      </c>
      <c r="E297" s="10"/>
      <c r="F297" s="11">
        <f t="shared" si="9"/>
        <v>24.400302343159481</v>
      </c>
      <c r="G297" s="11"/>
    </row>
    <row r="298" spans="1:7" ht="12" customHeight="1" x14ac:dyDescent="0.2">
      <c r="A298" s="9" t="s">
        <v>227</v>
      </c>
      <c r="B298" s="19">
        <v>110.955</v>
      </c>
      <c r="C298" s="19"/>
      <c r="D298" s="22">
        <v>130.24299999999999</v>
      </c>
      <c r="E298" s="10"/>
      <c r="F298" s="11">
        <f t="shared" si="9"/>
        <v>17.383623991708347</v>
      </c>
      <c r="G298" s="11"/>
    </row>
    <row r="299" spans="1:7" ht="12" customHeight="1" x14ac:dyDescent="0.2">
      <c r="A299" s="9" t="s">
        <v>228</v>
      </c>
      <c r="B299" s="19">
        <v>158.41800000000001</v>
      </c>
      <c r="C299" s="19"/>
      <c r="D299" s="22">
        <v>200.374</v>
      </c>
      <c r="E299" s="10"/>
      <c r="F299" s="11">
        <f t="shared" si="9"/>
        <v>26.484364150538426</v>
      </c>
      <c r="G299" s="11"/>
    </row>
    <row r="300" spans="1:7" ht="12" customHeight="1" x14ac:dyDescent="0.2">
      <c r="A300" s="9" t="s">
        <v>402</v>
      </c>
      <c r="B300" s="19">
        <v>2484.0459999999998</v>
      </c>
      <c r="C300" s="19"/>
      <c r="D300" s="22">
        <v>2774.145</v>
      </c>
      <c r="E300" s="10"/>
      <c r="F300" s="11">
        <f t="shared" si="9"/>
        <v>11.678487435417864</v>
      </c>
      <c r="G300" s="11"/>
    </row>
    <row r="301" spans="1:7" ht="12" customHeight="1" x14ac:dyDescent="0.2">
      <c r="A301" s="9" t="s">
        <v>403</v>
      </c>
      <c r="B301" s="19">
        <v>187.95699999999999</v>
      </c>
      <c r="C301" s="19"/>
      <c r="D301" s="22">
        <v>246.77600000000001</v>
      </c>
      <c r="E301" s="10"/>
      <c r="F301" s="11">
        <f t="shared" si="9"/>
        <v>31.293859765797492</v>
      </c>
      <c r="G301" s="11"/>
    </row>
    <row r="302" spans="1:7" ht="12" customHeight="1" x14ac:dyDescent="0.2">
      <c r="A302" s="9" t="s">
        <v>404</v>
      </c>
      <c r="B302" s="19">
        <v>585.96400000000006</v>
      </c>
      <c r="C302" s="19"/>
      <c r="D302" s="22">
        <v>761.50800000000004</v>
      </c>
      <c r="E302" s="10"/>
      <c r="F302" s="11">
        <f t="shared" si="9"/>
        <v>29.958154425869168</v>
      </c>
      <c r="G302" s="11"/>
    </row>
    <row r="303" spans="1:7" ht="12" customHeight="1" x14ac:dyDescent="0.2">
      <c r="A303" s="9" t="s">
        <v>405</v>
      </c>
      <c r="B303" s="19">
        <v>78.361000000000004</v>
      </c>
      <c r="C303" s="19"/>
      <c r="D303" s="22">
        <v>82.32</v>
      </c>
      <c r="E303" s="10"/>
      <c r="F303" s="11">
        <f t="shared" si="9"/>
        <v>5.052258138614846</v>
      </c>
      <c r="G303" s="11"/>
    </row>
    <row r="304" spans="1:7" ht="12" customHeight="1" x14ac:dyDescent="0.2">
      <c r="A304" s="9" t="s">
        <v>406</v>
      </c>
      <c r="B304" s="19">
        <v>243.17599999999999</v>
      </c>
      <c r="C304" s="19"/>
      <c r="D304" s="22">
        <v>305.10899999999998</v>
      </c>
      <c r="E304" s="10"/>
      <c r="F304" s="11">
        <f t="shared" si="9"/>
        <v>25.46838503799718</v>
      </c>
      <c r="G304" s="11"/>
    </row>
    <row r="305" spans="1:7" ht="12" customHeight="1" x14ac:dyDescent="0.2">
      <c r="A305" s="9" t="s">
        <v>407</v>
      </c>
      <c r="B305" s="12" t="s">
        <v>59</v>
      </c>
      <c r="C305" s="16"/>
      <c r="D305" s="12" t="s">
        <v>59</v>
      </c>
      <c r="E305" s="10"/>
      <c r="F305" s="12" t="s">
        <v>59</v>
      </c>
      <c r="G305" s="11"/>
    </row>
    <row r="306" spans="1:7" ht="12" customHeight="1" x14ac:dyDescent="0.2">
      <c r="A306" s="9" t="s">
        <v>229</v>
      </c>
      <c r="B306" s="19">
        <v>98.134</v>
      </c>
      <c r="C306" s="19"/>
      <c r="D306" s="22">
        <v>120.19799999999999</v>
      </c>
      <c r="E306" s="10"/>
      <c r="F306" s="11">
        <f t="shared" ref="F306:F344" si="10">D306/B306*100-100</f>
        <v>22.483542910713908</v>
      </c>
      <c r="G306" s="11"/>
    </row>
    <row r="307" spans="1:7" ht="12" customHeight="1" x14ac:dyDescent="0.2">
      <c r="A307" s="9" t="s">
        <v>230</v>
      </c>
      <c r="B307" s="19">
        <v>153.703</v>
      </c>
      <c r="C307" s="19"/>
      <c r="D307" s="22">
        <v>199.93899999999999</v>
      </c>
      <c r="E307" s="10"/>
      <c r="F307" s="11">
        <f t="shared" si="10"/>
        <v>30.081390734078042</v>
      </c>
      <c r="G307" s="11"/>
    </row>
    <row r="308" spans="1:7" ht="12" customHeight="1" x14ac:dyDescent="0.2">
      <c r="A308" s="9" t="s">
        <v>231</v>
      </c>
      <c r="B308" s="19">
        <v>64.515000000000001</v>
      </c>
      <c r="C308" s="19"/>
      <c r="D308" s="22">
        <v>83.72</v>
      </c>
      <c r="E308" s="10"/>
      <c r="F308" s="11">
        <f t="shared" si="10"/>
        <v>29.768270944741516</v>
      </c>
      <c r="G308" s="11"/>
    </row>
    <row r="309" spans="1:7" ht="12" customHeight="1" x14ac:dyDescent="0.2">
      <c r="A309" s="9" t="s">
        <v>232</v>
      </c>
      <c r="B309" s="19">
        <v>77.971000000000004</v>
      </c>
      <c r="C309" s="19"/>
      <c r="D309" s="22">
        <v>106.48</v>
      </c>
      <c r="E309" s="10"/>
      <c r="F309" s="11">
        <f t="shared" si="10"/>
        <v>36.563594156801884</v>
      </c>
      <c r="G309" s="11"/>
    </row>
    <row r="310" spans="1:7" ht="12" customHeight="1" x14ac:dyDescent="0.2">
      <c r="A310" s="9" t="s">
        <v>32</v>
      </c>
      <c r="B310" s="19">
        <v>116.93</v>
      </c>
      <c r="C310" s="19"/>
      <c r="D310" s="22">
        <v>144.04</v>
      </c>
      <c r="E310" s="10"/>
      <c r="F310" s="11">
        <f t="shared" si="10"/>
        <v>23.184811425639268</v>
      </c>
      <c r="G310" s="11"/>
    </row>
    <row r="311" spans="1:7" ht="12" customHeight="1" x14ac:dyDescent="0.2">
      <c r="A311" s="9" t="s">
        <v>33</v>
      </c>
      <c r="B311" s="19">
        <v>89.456000000000003</v>
      </c>
      <c r="C311" s="19"/>
      <c r="D311" s="22">
        <v>114.005</v>
      </c>
      <c r="E311" s="10"/>
      <c r="F311" s="11">
        <f t="shared" si="10"/>
        <v>27.442541584689664</v>
      </c>
      <c r="G311" s="11"/>
    </row>
    <row r="312" spans="1:7" ht="12" customHeight="1" x14ac:dyDescent="0.2">
      <c r="A312" s="9" t="s">
        <v>34</v>
      </c>
      <c r="B312" s="19">
        <v>175.32300000000001</v>
      </c>
      <c r="C312" s="19"/>
      <c r="D312" s="22">
        <v>241.61500000000001</v>
      </c>
      <c r="E312" s="10"/>
      <c r="F312" s="11">
        <f t="shared" si="10"/>
        <v>37.811353901085425</v>
      </c>
      <c r="G312" s="11"/>
    </row>
    <row r="313" spans="1:7" ht="12" customHeight="1" x14ac:dyDescent="0.2">
      <c r="A313" s="9" t="s">
        <v>408</v>
      </c>
      <c r="B313" s="19">
        <v>1871.49</v>
      </c>
      <c r="C313" s="19"/>
      <c r="D313" s="22">
        <v>2405.71</v>
      </c>
      <c r="E313" s="10"/>
      <c r="F313" s="11">
        <f t="shared" si="10"/>
        <v>28.545169891369966</v>
      </c>
      <c r="G313" s="11"/>
    </row>
    <row r="314" spans="1:7" ht="12" customHeight="1" x14ac:dyDescent="0.2">
      <c r="A314" s="9" t="s">
        <v>409</v>
      </c>
      <c r="B314" s="19">
        <v>41.189</v>
      </c>
      <c r="C314" s="19"/>
      <c r="D314" s="22">
        <v>48.265000000000001</v>
      </c>
      <c r="E314" s="10"/>
      <c r="F314" s="11">
        <f t="shared" si="10"/>
        <v>17.179343999611547</v>
      </c>
      <c r="G314" s="11"/>
    </row>
    <row r="315" spans="1:7" ht="12" customHeight="1" x14ac:dyDescent="0.2">
      <c r="A315" s="9" t="s">
        <v>410</v>
      </c>
      <c r="B315" s="19">
        <v>118.05800000000001</v>
      </c>
      <c r="C315" s="19"/>
      <c r="D315" s="22">
        <v>113.633</v>
      </c>
      <c r="E315" s="10"/>
      <c r="F315" s="11">
        <f t="shared" si="10"/>
        <v>-3.7481576852055838</v>
      </c>
      <c r="G315" s="11"/>
    </row>
    <row r="316" spans="1:7" ht="12" customHeight="1" x14ac:dyDescent="0.2">
      <c r="A316" s="9" t="s">
        <v>411</v>
      </c>
      <c r="B316" s="19">
        <v>166.334</v>
      </c>
      <c r="C316" s="19"/>
      <c r="D316" s="22">
        <v>226.797</v>
      </c>
      <c r="E316" s="10"/>
      <c r="F316" s="11">
        <f t="shared" si="10"/>
        <v>36.350355309197141</v>
      </c>
      <c r="G316" s="11"/>
    </row>
    <row r="317" spans="1:7" ht="12" customHeight="1" x14ac:dyDescent="0.2">
      <c r="A317" s="9" t="s">
        <v>233</v>
      </c>
      <c r="B317" s="19">
        <v>152.66399999999999</v>
      </c>
      <c r="C317" s="19"/>
      <c r="D317" s="22">
        <v>208.34399999999999</v>
      </c>
      <c r="E317" s="10"/>
      <c r="F317" s="11">
        <f t="shared" si="10"/>
        <v>36.472252790441786</v>
      </c>
      <c r="G317" s="11"/>
    </row>
    <row r="318" spans="1:7" ht="12" customHeight="1" x14ac:dyDescent="0.2">
      <c r="A318" s="9" t="s">
        <v>234</v>
      </c>
      <c r="B318" s="19">
        <v>74.998999999999995</v>
      </c>
      <c r="C318" s="19"/>
      <c r="D318" s="22">
        <v>99.200999999999993</v>
      </c>
      <c r="E318" s="10"/>
      <c r="F318" s="11">
        <f t="shared" si="10"/>
        <v>32.26976359684798</v>
      </c>
      <c r="G318" s="11"/>
    </row>
    <row r="319" spans="1:7" ht="12" customHeight="1" x14ac:dyDescent="0.2">
      <c r="A319" s="9" t="s">
        <v>235</v>
      </c>
      <c r="B319" s="19">
        <v>232.99600000000001</v>
      </c>
      <c r="C319" s="19"/>
      <c r="D319" s="22">
        <v>244.05199999999999</v>
      </c>
      <c r="E319" s="10"/>
      <c r="F319" s="11">
        <f t="shared" si="10"/>
        <v>4.7451458394135386</v>
      </c>
      <c r="G319" s="11"/>
    </row>
    <row r="320" spans="1:7" ht="12" customHeight="1" x14ac:dyDescent="0.2">
      <c r="A320" s="9" t="s">
        <v>236</v>
      </c>
      <c r="B320" s="19">
        <v>171.48500000000001</v>
      </c>
      <c r="C320" s="19"/>
      <c r="D320" s="22">
        <v>224.39099999999999</v>
      </c>
      <c r="E320" s="10"/>
      <c r="F320" s="11">
        <f t="shared" si="10"/>
        <v>30.851677989328493</v>
      </c>
      <c r="G320" s="11"/>
    </row>
    <row r="321" spans="1:7" ht="12" customHeight="1" x14ac:dyDescent="0.2">
      <c r="A321" s="9" t="s">
        <v>237</v>
      </c>
      <c r="B321" s="19">
        <v>113.11</v>
      </c>
      <c r="C321" s="19"/>
      <c r="D321" s="22">
        <v>131.89500000000001</v>
      </c>
      <c r="E321" s="10"/>
      <c r="F321" s="11">
        <f t="shared" si="10"/>
        <v>16.607726991424272</v>
      </c>
      <c r="G321" s="11"/>
    </row>
    <row r="322" spans="1:7" ht="12" customHeight="1" x14ac:dyDescent="0.2">
      <c r="A322" s="9" t="s">
        <v>412</v>
      </c>
      <c r="B322" s="19">
        <v>1070.835</v>
      </c>
      <c r="C322" s="19"/>
      <c r="D322" s="22">
        <v>1296.578</v>
      </c>
      <c r="E322" s="10"/>
      <c r="F322" s="11">
        <f t="shared" si="10"/>
        <v>21.081025554824024</v>
      </c>
      <c r="G322" s="11"/>
    </row>
    <row r="323" spans="1:7" ht="12" customHeight="1" x14ac:dyDescent="0.2">
      <c r="A323" s="9" t="s">
        <v>413</v>
      </c>
      <c r="B323" s="19">
        <v>175.99299999999999</v>
      </c>
      <c r="C323" s="19"/>
      <c r="D323" s="22">
        <v>205.685</v>
      </c>
      <c r="E323" s="10"/>
      <c r="F323" s="11">
        <f t="shared" si="10"/>
        <v>16.871125556130082</v>
      </c>
      <c r="G323" s="11"/>
    </row>
    <row r="324" spans="1:7" ht="12" customHeight="1" x14ac:dyDescent="0.2">
      <c r="A324" s="9" t="s">
        <v>238</v>
      </c>
      <c r="B324" s="19">
        <v>155.40799999999999</v>
      </c>
      <c r="C324" s="19"/>
      <c r="D324" s="22">
        <v>223.51300000000001</v>
      </c>
      <c r="E324" s="10"/>
      <c r="F324" s="11">
        <f t="shared" si="10"/>
        <v>43.823355297024619</v>
      </c>
      <c r="G324" s="11"/>
    </row>
    <row r="325" spans="1:7" ht="12" customHeight="1" x14ac:dyDescent="0.2">
      <c r="A325" s="9" t="s">
        <v>239</v>
      </c>
      <c r="B325" s="19">
        <v>113.312</v>
      </c>
      <c r="C325" s="19"/>
      <c r="D325" s="22">
        <v>126.92</v>
      </c>
      <c r="E325" s="10"/>
      <c r="F325" s="11">
        <f t="shared" si="10"/>
        <v>12.009319401299081</v>
      </c>
      <c r="G325" s="11"/>
    </row>
    <row r="326" spans="1:7" ht="12" customHeight="1" x14ac:dyDescent="0.2">
      <c r="A326" s="9" t="s">
        <v>240</v>
      </c>
      <c r="B326" s="19">
        <v>62.22</v>
      </c>
      <c r="C326" s="19"/>
      <c r="D326" s="22">
        <v>64.602999999999994</v>
      </c>
      <c r="E326" s="10"/>
      <c r="F326" s="11">
        <f t="shared" si="10"/>
        <v>3.8299582127933007</v>
      </c>
      <c r="G326" s="11"/>
    </row>
    <row r="327" spans="1:7" ht="12" customHeight="1" x14ac:dyDescent="0.2">
      <c r="A327" s="9" t="s">
        <v>241</v>
      </c>
      <c r="B327" s="19">
        <v>151.52099999999999</v>
      </c>
      <c r="C327" s="19"/>
      <c r="D327" s="22">
        <v>159.63499999999999</v>
      </c>
      <c r="E327" s="10"/>
      <c r="F327" s="11">
        <f t="shared" si="10"/>
        <v>5.3550332957147901</v>
      </c>
      <c r="G327" s="11"/>
    </row>
    <row r="328" spans="1:7" ht="12" customHeight="1" x14ac:dyDescent="0.2">
      <c r="A328" s="9" t="s">
        <v>242</v>
      </c>
      <c r="B328" s="19">
        <v>148.221</v>
      </c>
      <c r="C328" s="19"/>
      <c r="D328" s="22">
        <v>170.005</v>
      </c>
      <c r="E328" s="10"/>
      <c r="F328" s="11">
        <f t="shared" si="10"/>
        <v>14.696972763643473</v>
      </c>
      <c r="G328" s="11"/>
    </row>
    <row r="329" spans="1:7" ht="12" customHeight="1" x14ac:dyDescent="0.2">
      <c r="A329" s="9" t="s">
        <v>243</v>
      </c>
      <c r="B329" s="19">
        <v>117.072</v>
      </c>
      <c r="C329" s="19"/>
      <c r="D329" s="22">
        <v>163.82499999999999</v>
      </c>
      <c r="E329" s="10"/>
      <c r="F329" s="11">
        <f t="shared" si="10"/>
        <v>39.935253519201837</v>
      </c>
      <c r="G329" s="11"/>
    </row>
    <row r="330" spans="1:7" ht="12" customHeight="1" x14ac:dyDescent="0.2">
      <c r="A330" s="9" t="s">
        <v>414</v>
      </c>
      <c r="B330" s="19">
        <v>923.74699999999996</v>
      </c>
      <c r="C330" s="19"/>
      <c r="D330" s="22">
        <v>1114.1859999999999</v>
      </c>
      <c r="E330" s="10"/>
      <c r="F330" s="11">
        <f t="shared" si="10"/>
        <v>20.615926222223194</v>
      </c>
      <c r="G330" s="11"/>
    </row>
    <row r="331" spans="1:7" ht="12" customHeight="1" x14ac:dyDescent="0.2">
      <c r="A331" s="9" t="s">
        <v>415</v>
      </c>
      <c r="B331" s="19">
        <v>177.14</v>
      </c>
      <c r="C331" s="19"/>
      <c r="D331" s="22">
        <v>185.941</v>
      </c>
      <c r="E331" s="10"/>
      <c r="F331" s="11">
        <f t="shared" si="10"/>
        <v>4.9683865868804418</v>
      </c>
      <c r="G331" s="11"/>
    </row>
    <row r="332" spans="1:7" ht="12" customHeight="1" x14ac:dyDescent="0.2">
      <c r="A332" s="9" t="s">
        <v>416</v>
      </c>
      <c r="B332" s="19">
        <v>290.548</v>
      </c>
      <c r="C332" s="19"/>
      <c r="D332" s="22">
        <v>320.642</v>
      </c>
      <c r="E332" s="10"/>
      <c r="F332" s="11">
        <f t="shared" si="10"/>
        <v>10.357668956592363</v>
      </c>
      <c r="G332" s="11"/>
    </row>
    <row r="333" spans="1:7" ht="12" customHeight="1" x14ac:dyDescent="0.2">
      <c r="A333" s="9" t="s">
        <v>417</v>
      </c>
      <c r="B333" s="19">
        <v>111.724</v>
      </c>
      <c r="C333" s="19"/>
      <c r="D333" s="22">
        <v>98.311999999999998</v>
      </c>
      <c r="E333" s="10"/>
      <c r="F333" s="11">
        <f t="shared" si="10"/>
        <v>-12.004582721707067</v>
      </c>
      <c r="G333" s="11"/>
    </row>
    <row r="334" spans="1:7" ht="12" customHeight="1" x14ac:dyDescent="0.2">
      <c r="A334" s="9" t="s">
        <v>418</v>
      </c>
      <c r="B334" s="19">
        <v>70.52</v>
      </c>
      <c r="C334" s="19"/>
      <c r="D334" s="22">
        <v>82.457999999999998</v>
      </c>
      <c r="E334" s="10"/>
      <c r="F334" s="11">
        <f t="shared" si="10"/>
        <v>16.928530913216107</v>
      </c>
      <c r="G334" s="11"/>
    </row>
    <row r="335" spans="1:7" ht="12" customHeight="1" x14ac:dyDescent="0.2">
      <c r="A335" s="9" t="s">
        <v>419</v>
      </c>
      <c r="B335" s="19">
        <v>70.631</v>
      </c>
      <c r="C335" s="19"/>
      <c r="D335" s="22">
        <v>62.305999999999997</v>
      </c>
      <c r="E335" s="10"/>
      <c r="F335" s="11">
        <f t="shared" si="10"/>
        <v>-11.786609279211675</v>
      </c>
      <c r="G335" s="11"/>
    </row>
    <row r="336" spans="1:7" ht="12" customHeight="1" x14ac:dyDescent="0.2">
      <c r="A336" s="9" t="s">
        <v>35</v>
      </c>
      <c r="B336" s="19">
        <v>146.39500000000001</v>
      </c>
      <c r="C336" s="19"/>
      <c r="D336" s="22">
        <v>148.40700000000001</v>
      </c>
      <c r="E336" s="10"/>
      <c r="F336" s="11">
        <f t="shared" si="10"/>
        <v>1.3743638785477685</v>
      </c>
      <c r="G336" s="11"/>
    </row>
    <row r="337" spans="1:7" ht="12" customHeight="1" x14ac:dyDescent="0.2">
      <c r="A337" s="9" t="s">
        <v>36</v>
      </c>
      <c r="B337" s="19">
        <v>133.55199999999999</v>
      </c>
      <c r="C337" s="19"/>
      <c r="D337" s="22">
        <v>148.35400000000001</v>
      </c>
      <c r="E337" s="10"/>
      <c r="F337" s="11">
        <f t="shared" si="10"/>
        <v>11.083323349706504</v>
      </c>
      <c r="G337" s="11"/>
    </row>
    <row r="338" spans="1:7" ht="12" customHeight="1" x14ac:dyDescent="0.2">
      <c r="A338" s="9" t="s">
        <v>37</v>
      </c>
      <c r="B338" s="19">
        <v>218.00200000000001</v>
      </c>
      <c r="C338" s="19"/>
      <c r="D338" s="22">
        <v>218.15100000000001</v>
      </c>
      <c r="E338" s="10"/>
      <c r="F338" s="11">
        <f t="shared" si="10"/>
        <v>6.8347996807375466E-2</v>
      </c>
      <c r="G338" s="11"/>
    </row>
    <row r="339" spans="1:7" ht="12" customHeight="1" x14ac:dyDescent="0.2">
      <c r="A339" s="9" t="s">
        <v>244</v>
      </c>
      <c r="B339" s="19">
        <v>61.402999999999999</v>
      </c>
      <c r="C339" s="19"/>
      <c r="D339" s="22">
        <v>78.575999999999993</v>
      </c>
      <c r="E339" s="10"/>
      <c r="F339" s="11">
        <f t="shared" si="10"/>
        <v>27.967688875136389</v>
      </c>
      <c r="G339" s="11"/>
    </row>
    <row r="340" spans="1:7" ht="12" customHeight="1" x14ac:dyDescent="0.2">
      <c r="A340" s="9" t="s">
        <v>245</v>
      </c>
      <c r="B340" s="19">
        <v>143.584</v>
      </c>
      <c r="C340" s="19"/>
      <c r="D340" s="22">
        <v>156.89699999999999</v>
      </c>
      <c r="E340" s="10"/>
      <c r="F340" s="11">
        <f t="shared" si="10"/>
        <v>9.2719244484064944</v>
      </c>
      <c r="G340" s="11"/>
    </row>
    <row r="341" spans="1:7" ht="12" customHeight="1" x14ac:dyDescent="0.2">
      <c r="A341" s="9" t="s">
        <v>246</v>
      </c>
      <c r="B341" s="19">
        <v>125.65300000000001</v>
      </c>
      <c r="C341" s="19"/>
      <c r="D341" s="22">
        <v>153.13900000000001</v>
      </c>
      <c r="E341" s="10"/>
      <c r="F341" s="11">
        <f t="shared" si="10"/>
        <v>21.874527468504539</v>
      </c>
      <c r="G341" s="11"/>
    </row>
    <row r="342" spans="1:7" ht="12" customHeight="1" x14ac:dyDescent="0.2">
      <c r="A342" s="9" t="s">
        <v>247</v>
      </c>
      <c r="B342" s="19">
        <v>154.51400000000001</v>
      </c>
      <c r="C342" s="19"/>
      <c r="D342" s="22">
        <v>179.95400000000001</v>
      </c>
      <c r="E342" s="10"/>
      <c r="F342" s="11">
        <f t="shared" si="10"/>
        <v>16.464527486182476</v>
      </c>
      <c r="G342" s="11"/>
    </row>
    <row r="343" spans="1:7" ht="12" customHeight="1" x14ac:dyDescent="0.2">
      <c r="A343" s="9" t="s">
        <v>420</v>
      </c>
      <c r="B343" s="19">
        <v>1703.6659999999999</v>
      </c>
      <c r="C343" s="19"/>
      <c r="D343" s="22">
        <v>1833.1369999999999</v>
      </c>
      <c r="E343" s="10"/>
      <c r="F343" s="11">
        <f t="shared" si="10"/>
        <v>7.5995529640199493</v>
      </c>
      <c r="G343" s="11"/>
    </row>
    <row r="344" spans="1:7" ht="12" customHeight="1" x14ac:dyDescent="0.2">
      <c r="A344" s="3" t="s">
        <v>31</v>
      </c>
      <c r="B344" s="20">
        <v>8053.7839999999997</v>
      </c>
      <c r="C344" s="20"/>
      <c r="D344" s="23">
        <v>9423.7559999999994</v>
      </c>
      <c r="E344" s="4"/>
      <c r="F344" s="5">
        <f t="shared" si="10"/>
        <v>17.010289821529852</v>
      </c>
      <c r="G344" s="5"/>
    </row>
    <row r="345" spans="1:7" ht="20.100000000000001" customHeight="1" x14ac:dyDescent="0.2">
      <c r="A345" s="25" t="s">
        <v>42</v>
      </c>
      <c r="B345" s="25"/>
      <c r="C345" s="25"/>
      <c r="D345" s="25"/>
      <c r="E345" s="25"/>
      <c r="F345" s="25"/>
      <c r="G345" s="25"/>
    </row>
    <row r="346" spans="1:7" ht="12" customHeight="1" x14ac:dyDescent="0.2">
      <c r="A346" s="9" t="s">
        <v>421</v>
      </c>
      <c r="B346" s="19">
        <v>95.227999999999994</v>
      </c>
      <c r="C346" s="19"/>
      <c r="D346" s="21" t="s">
        <v>465</v>
      </c>
      <c r="E346" s="10"/>
      <c r="F346" s="21" t="s">
        <v>465</v>
      </c>
      <c r="G346" s="11"/>
    </row>
    <row r="347" spans="1:7" ht="12" customHeight="1" x14ac:dyDescent="0.2">
      <c r="A347" s="9" t="s">
        <v>248</v>
      </c>
      <c r="B347" s="19">
        <v>39.622999999999998</v>
      </c>
      <c r="C347" s="19"/>
      <c r="D347" s="21" t="s">
        <v>465</v>
      </c>
      <c r="E347" s="10"/>
      <c r="F347" s="21" t="s">
        <v>465</v>
      </c>
      <c r="G347" s="11"/>
    </row>
    <row r="348" spans="1:7" ht="12" customHeight="1" x14ac:dyDescent="0.2">
      <c r="A348" s="9" t="s">
        <v>249</v>
      </c>
      <c r="B348" s="19">
        <v>47.887</v>
      </c>
      <c r="C348" s="19"/>
      <c r="D348" s="21" t="s">
        <v>465</v>
      </c>
      <c r="E348" s="10"/>
      <c r="F348" s="21" t="s">
        <v>465</v>
      </c>
      <c r="G348" s="11"/>
    </row>
    <row r="349" spans="1:7" ht="12" customHeight="1" x14ac:dyDescent="0.2">
      <c r="A349" s="9" t="s">
        <v>250</v>
      </c>
      <c r="B349" s="19">
        <v>65.894000000000005</v>
      </c>
      <c r="C349" s="19"/>
      <c r="D349" s="21" t="s">
        <v>465</v>
      </c>
      <c r="E349" s="10"/>
      <c r="F349" s="21" t="s">
        <v>465</v>
      </c>
      <c r="G349" s="11"/>
    </row>
    <row r="350" spans="1:7" ht="12" customHeight="1" x14ac:dyDescent="0.2">
      <c r="A350" s="9" t="s">
        <v>251</v>
      </c>
      <c r="B350" s="19">
        <v>40.177</v>
      </c>
      <c r="C350" s="19"/>
      <c r="D350" s="21" t="s">
        <v>465</v>
      </c>
      <c r="E350" s="10"/>
      <c r="F350" s="21" t="s">
        <v>465</v>
      </c>
      <c r="G350" s="11"/>
    </row>
    <row r="351" spans="1:7" ht="12" customHeight="1" x14ac:dyDescent="0.2">
      <c r="A351" s="9" t="s">
        <v>252</v>
      </c>
      <c r="B351" s="19">
        <v>25.774000000000001</v>
      </c>
      <c r="C351" s="19"/>
      <c r="D351" s="21" t="s">
        <v>465</v>
      </c>
      <c r="E351" s="10"/>
      <c r="F351" s="21" t="s">
        <v>465</v>
      </c>
      <c r="G351" s="11"/>
    </row>
    <row r="352" spans="1:7" ht="12" customHeight="1" x14ac:dyDescent="0.2">
      <c r="A352" s="9" t="s">
        <v>253</v>
      </c>
      <c r="B352" s="19">
        <v>74.486999999999995</v>
      </c>
      <c r="C352" s="19"/>
      <c r="D352" s="21" t="s">
        <v>465</v>
      </c>
      <c r="E352" s="10"/>
      <c r="F352" s="21" t="s">
        <v>465</v>
      </c>
      <c r="G352" s="11"/>
    </row>
    <row r="353" spans="1:7" ht="12" customHeight="1" x14ac:dyDescent="0.2">
      <c r="A353" s="9" t="s">
        <v>254</v>
      </c>
      <c r="B353" s="19">
        <v>68.277000000000001</v>
      </c>
      <c r="C353" s="19"/>
      <c r="D353" s="21" t="s">
        <v>465</v>
      </c>
      <c r="E353" s="10"/>
      <c r="F353" s="21" t="s">
        <v>465</v>
      </c>
      <c r="G353" s="11"/>
    </row>
    <row r="354" spans="1:7" ht="12" customHeight="1" x14ac:dyDescent="0.2">
      <c r="A354" s="9" t="s">
        <v>38</v>
      </c>
      <c r="B354" s="19">
        <v>40.606000000000002</v>
      </c>
      <c r="C354" s="19"/>
      <c r="D354" s="21" t="s">
        <v>465</v>
      </c>
      <c r="E354" s="10"/>
      <c r="F354" s="21" t="s">
        <v>465</v>
      </c>
      <c r="G354" s="11"/>
    </row>
    <row r="355" spans="1:7" ht="12" customHeight="1" x14ac:dyDescent="0.2">
      <c r="A355" s="9" t="s">
        <v>39</v>
      </c>
      <c r="B355" s="19">
        <v>43.759</v>
      </c>
      <c r="C355" s="19"/>
      <c r="D355" s="21" t="s">
        <v>465</v>
      </c>
      <c r="E355" s="10"/>
      <c r="F355" s="21" t="s">
        <v>465</v>
      </c>
      <c r="G355" s="11"/>
    </row>
    <row r="356" spans="1:7" ht="12" customHeight="1" x14ac:dyDescent="0.2">
      <c r="A356" s="9" t="s">
        <v>40</v>
      </c>
      <c r="B356" s="19">
        <v>78.168999999999997</v>
      </c>
      <c r="C356" s="19"/>
      <c r="D356" s="21" t="s">
        <v>465</v>
      </c>
      <c r="E356" s="10"/>
      <c r="F356" s="21" t="s">
        <v>465</v>
      </c>
      <c r="G356" s="11"/>
    </row>
    <row r="357" spans="1:7" ht="12" customHeight="1" x14ac:dyDescent="0.2">
      <c r="A357" s="9" t="s">
        <v>422</v>
      </c>
      <c r="B357" s="19">
        <v>619.88199999999995</v>
      </c>
      <c r="C357" s="19"/>
      <c r="D357" s="21" t="s">
        <v>465</v>
      </c>
      <c r="E357" s="13"/>
      <c r="F357" s="21" t="s">
        <v>465</v>
      </c>
      <c r="G357" s="11"/>
    </row>
    <row r="358" spans="1:7" ht="12" customHeight="1" x14ac:dyDescent="0.2">
      <c r="A358" s="9" t="s">
        <v>423</v>
      </c>
      <c r="B358" s="19">
        <v>71.394000000000005</v>
      </c>
      <c r="C358" s="19"/>
      <c r="D358" s="21" t="s">
        <v>465</v>
      </c>
      <c r="E358" s="10"/>
      <c r="F358" s="21" t="s">
        <v>465</v>
      </c>
      <c r="G358" s="11"/>
    </row>
    <row r="359" spans="1:7" ht="12" customHeight="1" x14ac:dyDescent="0.2">
      <c r="A359" s="9" t="s">
        <v>255</v>
      </c>
      <c r="B359" s="19">
        <v>48.192999999999998</v>
      </c>
      <c r="C359" s="19"/>
      <c r="D359" s="21" t="s">
        <v>465</v>
      </c>
      <c r="E359" s="10"/>
      <c r="F359" s="21" t="s">
        <v>465</v>
      </c>
      <c r="G359" s="11"/>
    </row>
    <row r="360" spans="1:7" ht="12" customHeight="1" x14ac:dyDescent="0.2">
      <c r="A360" s="8" t="s">
        <v>310</v>
      </c>
      <c r="B360" s="19">
        <v>35.674999999999997</v>
      </c>
      <c r="C360" s="19"/>
      <c r="D360" s="21" t="s">
        <v>465</v>
      </c>
      <c r="E360" s="10"/>
      <c r="F360" s="21" t="s">
        <v>465</v>
      </c>
      <c r="G360" s="11"/>
    </row>
    <row r="361" spans="1:7" ht="12" customHeight="1" x14ac:dyDescent="0.2">
      <c r="A361" s="8" t="s">
        <v>311</v>
      </c>
      <c r="B361" s="19">
        <v>24.071999999999999</v>
      </c>
      <c r="C361" s="19"/>
      <c r="D361" s="21" t="s">
        <v>465</v>
      </c>
      <c r="E361" s="10"/>
      <c r="F361" s="21" t="s">
        <v>465</v>
      </c>
      <c r="G361" s="11"/>
    </row>
    <row r="362" spans="1:7" ht="12" customHeight="1" x14ac:dyDescent="0.2">
      <c r="A362" s="9" t="s">
        <v>256</v>
      </c>
      <c r="B362" s="19">
        <v>35.659999999999997</v>
      </c>
      <c r="C362" s="19"/>
      <c r="D362" s="21" t="s">
        <v>465</v>
      </c>
      <c r="E362" s="10"/>
      <c r="F362" s="21" t="s">
        <v>465</v>
      </c>
      <c r="G362" s="11"/>
    </row>
    <row r="363" spans="1:7" ht="12" customHeight="1" x14ac:dyDescent="0.2">
      <c r="A363" s="9" t="s">
        <v>424</v>
      </c>
      <c r="B363" s="19">
        <v>214.994</v>
      </c>
      <c r="C363" s="19"/>
      <c r="D363" s="21" t="s">
        <v>465</v>
      </c>
      <c r="E363" s="13"/>
      <c r="F363" s="21" t="s">
        <v>465</v>
      </c>
      <c r="G363" s="11"/>
    </row>
    <row r="364" spans="1:7" ht="12" customHeight="1" x14ac:dyDescent="0.2">
      <c r="A364" s="9" t="s">
        <v>425</v>
      </c>
      <c r="B364" s="19">
        <v>22.26</v>
      </c>
      <c r="C364" s="19"/>
      <c r="D364" s="21" t="s">
        <v>465</v>
      </c>
      <c r="E364" s="10"/>
      <c r="F364" s="21" t="s">
        <v>465</v>
      </c>
      <c r="G364" s="11"/>
    </row>
    <row r="365" spans="1:7" ht="12" customHeight="1" x14ac:dyDescent="0.2">
      <c r="A365" s="9" t="s">
        <v>426</v>
      </c>
      <c r="B365" s="19">
        <v>67.316000000000003</v>
      </c>
      <c r="C365" s="19"/>
      <c r="D365" s="21" t="s">
        <v>465</v>
      </c>
      <c r="E365" s="10"/>
      <c r="F365" s="21" t="s">
        <v>465</v>
      </c>
      <c r="G365" s="11"/>
    </row>
    <row r="366" spans="1:7" ht="12" customHeight="1" x14ac:dyDescent="0.2">
      <c r="A366" s="9" t="s">
        <v>427</v>
      </c>
      <c r="B366" s="19">
        <v>21.347000000000001</v>
      </c>
      <c r="C366" s="19"/>
      <c r="D366" s="21" t="s">
        <v>465</v>
      </c>
      <c r="E366" s="10"/>
      <c r="F366" s="21" t="s">
        <v>465</v>
      </c>
      <c r="G366" s="11"/>
    </row>
    <row r="367" spans="1:7" ht="12" customHeight="1" x14ac:dyDescent="0.2">
      <c r="A367" s="9" t="s">
        <v>428</v>
      </c>
      <c r="B367" s="19">
        <v>119.077</v>
      </c>
      <c r="C367" s="19"/>
      <c r="D367" s="21" t="s">
        <v>465</v>
      </c>
      <c r="E367" s="10"/>
      <c r="F367" s="21" t="s">
        <v>465</v>
      </c>
      <c r="G367" s="11"/>
    </row>
    <row r="368" spans="1:7" ht="12" customHeight="1" x14ac:dyDescent="0.2">
      <c r="A368" s="9" t="s">
        <v>429</v>
      </c>
      <c r="B368" s="19">
        <v>129.48699999999999</v>
      </c>
      <c r="C368" s="19"/>
      <c r="D368" s="21" t="s">
        <v>465</v>
      </c>
      <c r="E368" s="10"/>
      <c r="F368" s="21" t="s">
        <v>465</v>
      </c>
      <c r="G368" s="11"/>
    </row>
    <row r="369" spans="1:7" ht="12" customHeight="1" x14ac:dyDescent="0.2">
      <c r="A369" s="9" t="s">
        <v>430</v>
      </c>
      <c r="B369" s="19">
        <v>28.512</v>
      </c>
      <c r="C369" s="19"/>
      <c r="D369" s="21" t="s">
        <v>465</v>
      </c>
      <c r="E369" s="10"/>
      <c r="F369" s="21" t="s">
        <v>465</v>
      </c>
      <c r="G369" s="11"/>
    </row>
    <row r="370" spans="1:7" ht="12" customHeight="1" x14ac:dyDescent="0.2">
      <c r="A370" s="9" t="s">
        <v>431</v>
      </c>
      <c r="B370" s="19">
        <v>29.379000000000001</v>
      </c>
      <c r="C370" s="19"/>
      <c r="D370" s="21" t="s">
        <v>465</v>
      </c>
      <c r="E370" s="10"/>
      <c r="F370" s="21" t="s">
        <v>465</v>
      </c>
      <c r="G370" s="11"/>
    </row>
    <row r="371" spans="1:7" ht="12" customHeight="1" x14ac:dyDescent="0.2">
      <c r="A371" s="9" t="s">
        <v>432</v>
      </c>
      <c r="B371" s="19">
        <v>31.855</v>
      </c>
      <c r="C371" s="19"/>
      <c r="D371" s="21" t="s">
        <v>465</v>
      </c>
      <c r="E371" s="10"/>
      <c r="F371" s="21" t="s">
        <v>465</v>
      </c>
      <c r="G371" s="11"/>
    </row>
    <row r="372" spans="1:7" ht="12" customHeight="1" x14ac:dyDescent="0.2">
      <c r="A372" s="9" t="s">
        <v>433</v>
      </c>
      <c r="B372" s="19">
        <v>37.774000000000001</v>
      </c>
      <c r="C372" s="19"/>
      <c r="D372" s="21" t="s">
        <v>465</v>
      </c>
      <c r="E372" s="10"/>
      <c r="F372" s="21" t="s">
        <v>465</v>
      </c>
      <c r="G372" s="11"/>
    </row>
    <row r="373" spans="1:7" ht="12" customHeight="1" x14ac:dyDescent="0.2">
      <c r="A373" s="9" t="s">
        <v>434</v>
      </c>
      <c r="B373" s="19">
        <v>20.524000000000001</v>
      </c>
      <c r="C373" s="19"/>
      <c r="D373" s="21" t="s">
        <v>465</v>
      </c>
      <c r="E373" s="10"/>
      <c r="F373" s="21" t="s">
        <v>465</v>
      </c>
      <c r="G373" s="11"/>
    </row>
    <row r="374" spans="1:7" ht="12" customHeight="1" x14ac:dyDescent="0.2">
      <c r="A374" s="9" t="s">
        <v>257</v>
      </c>
      <c r="B374" s="19">
        <v>32.570999999999998</v>
      </c>
      <c r="C374" s="19"/>
      <c r="D374" s="21" t="s">
        <v>465</v>
      </c>
      <c r="E374" s="10"/>
      <c r="F374" s="21" t="s">
        <v>465</v>
      </c>
      <c r="G374" s="11"/>
    </row>
    <row r="375" spans="1:7" ht="12" customHeight="1" x14ac:dyDescent="0.2">
      <c r="A375" s="9" t="s">
        <v>258</v>
      </c>
      <c r="B375" s="19">
        <v>39.476999999999997</v>
      </c>
      <c r="C375" s="19"/>
      <c r="D375" s="21" t="s">
        <v>465</v>
      </c>
      <c r="E375" s="10"/>
      <c r="F375" s="21" t="s">
        <v>465</v>
      </c>
      <c r="G375" s="11"/>
    </row>
    <row r="376" spans="1:7" ht="12" customHeight="1" x14ac:dyDescent="0.2">
      <c r="A376" s="9" t="s">
        <v>41</v>
      </c>
      <c r="B376" s="19">
        <v>22.927</v>
      </c>
      <c r="C376" s="19"/>
      <c r="D376" s="21" t="s">
        <v>465</v>
      </c>
      <c r="E376" s="10"/>
      <c r="F376" s="21" t="s">
        <v>465</v>
      </c>
      <c r="G376" s="11"/>
    </row>
    <row r="377" spans="1:7" ht="12" customHeight="1" x14ac:dyDescent="0.2">
      <c r="A377" s="9" t="s">
        <v>259</v>
      </c>
      <c r="B377" s="19">
        <v>49.567999999999998</v>
      </c>
      <c r="C377" s="19"/>
      <c r="D377" s="21" t="s">
        <v>465</v>
      </c>
      <c r="E377" s="10"/>
      <c r="F377" s="21" t="s">
        <v>465</v>
      </c>
      <c r="G377" s="11"/>
    </row>
    <row r="378" spans="1:7" ht="12" customHeight="1" x14ac:dyDescent="0.2">
      <c r="A378" s="9" t="s">
        <v>260</v>
      </c>
      <c r="B378" s="19">
        <v>28.236999999999998</v>
      </c>
      <c r="C378" s="19"/>
      <c r="D378" s="21" t="s">
        <v>465</v>
      </c>
      <c r="E378" s="10"/>
      <c r="F378" s="21" t="s">
        <v>465</v>
      </c>
      <c r="G378" s="11"/>
    </row>
    <row r="379" spans="1:7" ht="12" customHeight="1" x14ac:dyDescent="0.2">
      <c r="A379" s="9" t="s">
        <v>261</v>
      </c>
      <c r="B379" s="19">
        <v>19.946000000000002</v>
      </c>
      <c r="C379" s="19"/>
      <c r="D379" s="21" t="s">
        <v>465</v>
      </c>
      <c r="E379" s="10"/>
      <c r="F379" s="21" t="s">
        <v>465</v>
      </c>
      <c r="G379" s="11"/>
    </row>
    <row r="380" spans="1:7" ht="12" customHeight="1" x14ac:dyDescent="0.2">
      <c r="A380" s="9" t="s">
        <v>262</v>
      </c>
      <c r="B380" s="19">
        <v>34.752000000000002</v>
      </c>
      <c r="C380" s="19"/>
      <c r="D380" s="21" t="s">
        <v>465</v>
      </c>
      <c r="E380" s="10"/>
      <c r="F380" s="21" t="s">
        <v>465</v>
      </c>
      <c r="G380" s="11"/>
    </row>
    <row r="381" spans="1:7" ht="12" customHeight="1" x14ac:dyDescent="0.2">
      <c r="A381" s="9" t="s">
        <v>60</v>
      </c>
      <c r="B381" s="19">
        <v>30.158999999999999</v>
      </c>
      <c r="C381" s="19"/>
      <c r="D381" s="21" t="s">
        <v>465</v>
      </c>
      <c r="E381" s="10"/>
      <c r="F381" s="21" t="s">
        <v>465</v>
      </c>
      <c r="G381" s="11"/>
    </row>
    <row r="382" spans="1:7" ht="12" customHeight="1" x14ac:dyDescent="0.2">
      <c r="A382" s="9" t="s">
        <v>263</v>
      </c>
      <c r="B382" s="19">
        <v>52.850999999999999</v>
      </c>
      <c r="C382" s="19"/>
      <c r="D382" s="21" t="s">
        <v>465</v>
      </c>
      <c r="E382" s="10"/>
      <c r="F382" s="21" t="s">
        <v>465</v>
      </c>
      <c r="G382" s="11"/>
    </row>
    <row r="383" spans="1:7" ht="12" customHeight="1" x14ac:dyDescent="0.2">
      <c r="A383" s="9" t="s">
        <v>264</v>
      </c>
      <c r="B383" s="19">
        <v>26.239000000000001</v>
      </c>
      <c r="C383" s="19"/>
      <c r="D383" s="21" t="s">
        <v>465</v>
      </c>
      <c r="E383" s="10"/>
      <c r="F383" s="21" t="s">
        <v>465</v>
      </c>
      <c r="G383" s="11"/>
    </row>
    <row r="384" spans="1:7" ht="12" customHeight="1" x14ac:dyDescent="0.2">
      <c r="A384" s="9" t="s">
        <v>435</v>
      </c>
      <c r="B384" s="19">
        <v>844.25800000000004</v>
      </c>
      <c r="C384" s="19"/>
      <c r="D384" s="21" t="s">
        <v>465</v>
      </c>
      <c r="E384" s="13"/>
      <c r="F384" s="21" t="s">
        <v>465</v>
      </c>
      <c r="G384" s="11"/>
    </row>
    <row r="385" spans="1:7" ht="12" customHeight="1" x14ac:dyDescent="0.2">
      <c r="A385" s="3" t="s">
        <v>42</v>
      </c>
      <c r="B385" s="20">
        <v>1679.134</v>
      </c>
      <c r="C385" s="20"/>
      <c r="D385" s="23">
        <v>2021.3510000000001</v>
      </c>
      <c r="E385" s="4"/>
      <c r="F385" s="5">
        <f t="shared" ref="F385" si="11">D385/B385*100-100</f>
        <v>20.380565219928855</v>
      </c>
      <c r="G385" s="5"/>
    </row>
    <row r="386" spans="1:7" ht="20.100000000000001" customHeight="1" x14ac:dyDescent="0.2">
      <c r="A386" s="25" t="s">
        <v>43</v>
      </c>
      <c r="B386" s="25"/>
      <c r="C386" s="25"/>
      <c r="D386" s="25"/>
      <c r="E386" s="25"/>
      <c r="F386" s="25"/>
      <c r="G386" s="25"/>
    </row>
    <row r="387" spans="1:7" ht="12" customHeight="1" x14ac:dyDescent="0.2">
      <c r="A387" s="9" t="s">
        <v>436</v>
      </c>
      <c r="B387" s="19">
        <v>195.22300000000001</v>
      </c>
      <c r="C387" s="19"/>
      <c r="D387" s="22">
        <v>211.10400000000001</v>
      </c>
      <c r="E387" s="10"/>
      <c r="F387" s="11">
        <f>D387/B387*100-100</f>
        <v>8.1347996906102225</v>
      </c>
      <c r="G387" s="11"/>
    </row>
    <row r="388" spans="1:7" ht="12" customHeight="1" x14ac:dyDescent="0.2">
      <c r="A388" s="9" t="s">
        <v>437</v>
      </c>
      <c r="B388" s="17" t="s">
        <v>59</v>
      </c>
      <c r="C388" s="16"/>
      <c r="D388" s="12" t="s">
        <v>59</v>
      </c>
      <c r="E388" s="10"/>
      <c r="F388" s="12" t="s">
        <v>59</v>
      </c>
      <c r="G388" s="11"/>
    </row>
    <row r="389" spans="1:7" ht="12" customHeight="1" x14ac:dyDescent="0.2">
      <c r="A389" s="9" t="s">
        <v>265</v>
      </c>
      <c r="B389" s="19">
        <v>41.375999999999998</v>
      </c>
      <c r="C389" s="19"/>
      <c r="D389" s="22">
        <v>44.886000000000003</v>
      </c>
      <c r="E389" s="10"/>
      <c r="F389" s="11">
        <f t="shared" ref="F389:F394" si="12">D389/B389*100-100</f>
        <v>8.4831786542923595</v>
      </c>
      <c r="G389" s="11"/>
    </row>
    <row r="390" spans="1:7" ht="12" customHeight="1" x14ac:dyDescent="0.2">
      <c r="A390" s="9" t="s">
        <v>266</v>
      </c>
      <c r="B390" s="19">
        <v>51.112000000000002</v>
      </c>
      <c r="C390" s="19"/>
      <c r="D390" s="22">
        <v>55.244999999999997</v>
      </c>
      <c r="E390" s="10"/>
      <c r="F390" s="11">
        <f t="shared" si="12"/>
        <v>8.0861637188918394</v>
      </c>
      <c r="G390" s="11"/>
    </row>
    <row r="391" spans="1:7" ht="12" customHeight="1" x14ac:dyDescent="0.2">
      <c r="A391" s="9" t="s">
        <v>267</v>
      </c>
      <c r="B391" s="19">
        <v>90.534000000000006</v>
      </c>
      <c r="C391" s="19"/>
      <c r="D391" s="22">
        <v>96.643000000000001</v>
      </c>
      <c r="E391" s="10"/>
      <c r="F391" s="11">
        <f t="shared" si="12"/>
        <v>6.7477411801091307</v>
      </c>
      <c r="G391" s="11"/>
    </row>
    <row r="392" spans="1:7" ht="12" customHeight="1" x14ac:dyDescent="0.2">
      <c r="A392" s="9" t="s">
        <v>44</v>
      </c>
      <c r="B392" s="19">
        <v>74.337000000000003</v>
      </c>
      <c r="C392" s="19"/>
      <c r="D392" s="22">
        <v>84.453000000000003</v>
      </c>
      <c r="E392" s="10"/>
      <c r="F392" s="11">
        <f t="shared" si="12"/>
        <v>13.60829734856128</v>
      </c>
      <c r="G392" s="11"/>
    </row>
    <row r="393" spans="1:7" ht="12" customHeight="1" x14ac:dyDescent="0.2">
      <c r="A393" s="9" t="s">
        <v>268</v>
      </c>
      <c r="B393" s="19">
        <v>30.033999999999999</v>
      </c>
      <c r="C393" s="19"/>
      <c r="D393" s="22">
        <v>37.244</v>
      </c>
      <c r="E393" s="10"/>
      <c r="F393" s="11">
        <f t="shared" si="12"/>
        <v>24.006126390091225</v>
      </c>
      <c r="G393" s="11"/>
    </row>
    <row r="394" spans="1:7" ht="12" customHeight="1" x14ac:dyDescent="0.2">
      <c r="A394" s="3" t="s">
        <v>43</v>
      </c>
      <c r="B394" s="20">
        <v>482.61599999999999</v>
      </c>
      <c r="C394" s="20"/>
      <c r="D394" s="23">
        <v>529.57500000000005</v>
      </c>
      <c r="E394" s="4"/>
      <c r="F394" s="5">
        <f t="shared" si="12"/>
        <v>9.7300959769257531</v>
      </c>
      <c r="G394" s="5"/>
    </row>
    <row r="395" spans="1:7" ht="20.100000000000001" customHeight="1" x14ac:dyDescent="0.2">
      <c r="A395" s="25" t="s">
        <v>45</v>
      </c>
      <c r="B395" s="25"/>
      <c r="C395" s="25"/>
      <c r="D395" s="25"/>
      <c r="E395" s="25"/>
      <c r="F395" s="25"/>
      <c r="G395" s="25"/>
    </row>
    <row r="396" spans="1:7" ht="12" customHeight="1" x14ac:dyDescent="0.2">
      <c r="A396" s="9" t="s">
        <v>438</v>
      </c>
      <c r="B396" s="19">
        <v>196.85</v>
      </c>
      <c r="C396" s="19"/>
      <c r="D396" s="22">
        <v>148.62100000000001</v>
      </c>
      <c r="E396" s="10"/>
      <c r="F396" s="11">
        <f t="shared" ref="F396:F412" si="13">D396/B396*100-100</f>
        <v>-24.50038100076199</v>
      </c>
      <c r="G396" s="11"/>
    </row>
    <row r="397" spans="1:7" ht="12" customHeight="1" x14ac:dyDescent="0.2">
      <c r="A397" s="9" t="s">
        <v>319</v>
      </c>
      <c r="B397" s="19">
        <v>194.732</v>
      </c>
      <c r="C397" s="19"/>
      <c r="D397" s="22">
        <v>154.18299999999999</v>
      </c>
      <c r="E397" s="10"/>
      <c r="F397" s="11">
        <f t="shared" si="13"/>
        <v>-20.822977219974121</v>
      </c>
      <c r="G397" s="11"/>
    </row>
    <row r="398" spans="1:7" ht="12" customHeight="1" x14ac:dyDescent="0.2">
      <c r="A398" s="9" t="s">
        <v>320</v>
      </c>
      <c r="B398" s="19">
        <v>162.80600000000001</v>
      </c>
      <c r="C398" s="19"/>
      <c r="D398" s="22">
        <v>143.75399999999999</v>
      </c>
      <c r="E398" s="10"/>
      <c r="F398" s="11">
        <f t="shared" si="13"/>
        <v>-11.702271415058433</v>
      </c>
      <c r="G398" s="11"/>
    </row>
    <row r="399" spans="1:7" ht="12" customHeight="1" x14ac:dyDescent="0.2">
      <c r="A399" s="9" t="s">
        <v>46</v>
      </c>
      <c r="B399" s="19">
        <v>128.43700000000001</v>
      </c>
      <c r="C399" s="19"/>
      <c r="D399" s="22">
        <v>106.884</v>
      </c>
      <c r="E399" s="10"/>
      <c r="F399" s="11">
        <f t="shared" si="13"/>
        <v>-16.780989901663858</v>
      </c>
      <c r="G399" s="11"/>
    </row>
    <row r="400" spans="1:7" ht="12" customHeight="1" x14ac:dyDescent="0.2">
      <c r="A400" s="9" t="s">
        <v>321</v>
      </c>
      <c r="B400" s="19">
        <v>176.80500000000001</v>
      </c>
      <c r="C400" s="19"/>
      <c r="D400" s="22">
        <v>160.249</v>
      </c>
      <c r="E400" s="10"/>
      <c r="F400" s="11">
        <f t="shared" si="13"/>
        <v>-9.3639885749837504</v>
      </c>
      <c r="G400" s="11"/>
    </row>
    <row r="401" spans="1:7" ht="12" customHeight="1" x14ac:dyDescent="0.2">
      <c r="A401" s="9" t="s">
        <v>439</v>
      </c>
      <c r="B401" s="19">
        <v>859.63</v>
      </c>
      <c r="C401" s="19"/>
      <c r="D401" s="22">
        <v>713.69100000000003</v>
      </c>
      <c r="E401" s="10"/>
      <c r="F401" s="11">
        <f t="shared" si="13"/>
        <v>-16.976955201656523</v>
      </c>
      <c r="G401" s="11"/>
    </row>
    <row r="402" spans="1:7" ht="12" customHeight="1" x14ac:dyDescent="0.2">
      <c r="A402" s="9" t="s">
        <v>440</v>
      </c>
      <c r="B402" s="19">
        <v>296.25700000000001</v>
      </c>
      <c r="C402" s="19"/>
      <c r="D402" s="22">
        <v>330.96</v>
      </c>
      <c r="E402" s="10"/>
      <c r="F402" s="11">
        <f t="shared" si="13"/>
        <v>11.713816044852933</v>
      </c>
      <c r="G402" s="11"/>
    </row>
    <row r="403" spans="1:7" ht="12" customHeight="1" x14ac:dyDescent="0.2">
      <c r="A403" s="9" t="s">
        <v>269</v>
      </c>
      <c r="B403" s="19">
        <v>162.19999999999999</v>
      </c>
      <c r="C403" s="19"/>
      <c r="D403" s="22">
        <v>145.62</v>
      </c>
      <c r="E403" s="10"/>
      <c r="F403" s="11">
        <f t="shared" si="13"/>
        <v>-10.221948212083845</v>
      </c>
      <c r="G403" s="11"/>
    </row>
    <row r="404" spans="1:7" ht="12" customHeight="1" x14ac:dyDescent="0.2">
      <c r="A404" s="9" t="s">
        <v>322</v>
      </c>
      <c r="B404" s="19">
        <v>162.892</v>
      </c>
      <c r="C404" s="19"/>
      <c r="D404" s="22">
        <v>115.49</v>
      </c>
      <c r="E404" s="10"/>
      <c r="F404" s="11">
        <f t="shared" si="13"/>
        <v>-29.100262750779663</v>
      </c>
      <c r="G404" s="11"/>
    </row>
    <row r="405" spans="1:7" ht="12" customHeight="1" x14ac:dyDescent="0.2">
      <c r="A405" s="9" t="s">
        <v>270</v>
      </c>
      <c r="B405" s="19">
        <v>128.68100000000001</v>
      </c>
      <c r="C405" s="19"/>
      <c r="D405" s="22">
        <v>115.294</v>
      </c>
      <c r="E405" s="10"/>
      <c r="F405" s="11">
        <f t="shared" si="13"/>
        <v>-10.403245234339181</v>
      </c>
      <c r="G405" s="11"/>
    </row>
    <row r="406" spans="1:7" ht="12" customHeight="1" x14ac:dyDescent="0.2">
      <c r="A406" s="9" t="s">
        <v>462</v>
      </c>
      <c r="B406" s="19">
        <v>125.223</v>
      </c>
      <c r="C406" s="19"/>
      <c r="D406" s="22">
        <v>102.583</v>
      </c>
      <c r="E406" s="10"/>
      <c r="F406" s="11">
        <f t="shared" si="13"/>
        <v>-18.079745733611247</v>
      </c>
      <c r="G406" s="11"/>
    </row>
    <row r="407" spans="1:7" ht="12" customHeight="1" x14ac:dyDescent="0.2">
      <c r="A407" s="9" t="s">
        <v>441</v>
      </c>
      <c r="B407" s="19">
        <v>875.25300000000004</v>
      </c>
      <c r="C407" s="19"/>
      <c r="D407" s="22">
        <v>809.947</v>
      </c>
      <c r="E407" s="10"/>
      <c r="F407" s="11">
        <f t="shared" si="13"/>
        <v>-7.4613854508353654</v>
      </c>
      <c r="G407" s="11"/>
    </row>
    <row r="408" spans="1:7" ht="12" customHeight="1" x14ac:dyDescent="0.2">
      <c r="A408" s="9" t="s">
        <v>442</v>
      </c>
      <c r="B408" s="19">
        <v>303.33699999999999</v>
      </c>
      <c r="C408" s="19"/>
      <c r="D408" s="22">
        <v>336.19900000000001</v>
      </c>
      <c r="E408" s="10"/>
      <c r="F408" s="11">
        <f t="shared" si="13"/>
        <v>10.833495419286152</v>
      </c>
      <c r="G408" s="11"/>
    </row>
    <row r="409" spans="1:7" ht="12" customHeight="1" x14ac:dyDescent="0.2">
      <c r="A409" s="9" t="s">
        <v>323</v>
      </c>
      <c r="B409" s="19">
        <v>124.748</v>
      </c>
      <c r="C409" s="19"/>
      <c r="D409" s="22">
        <v>102.968</v>
      </c>
      <c r="E409" s="10"/>
      <c r="F409" s="11">
        <f t="shared" si="13"/>
        <v>-17.459197742649181</v>
      </c>
      <c r="G409" s="11"/>
    </row>
    <row r="410" spans="1:7" ht="12" customHeight="1" x14ac:dyDescent="0.2">
      <c r="A410" s="9" t="s">
        <v>324</v>
      </c>
      <c r="B410" s="19">
        <v>93.126000000000005</v>
      </c>
      <c r="C410" s="19"/>
      <c r="D410" s="22">
        <v>93.623000000000005</v>
      </c>
      <c r="E410" s="10"/>
      <c r="F410" s="11">
        <f t="shared" si="13"/>
        <v>0.53368554431629889</v>
      </c>
      <c r="G410" s="11"/>
    </row>
    <row r="411" spans="1:7" ht="12" customHeight="1" x14ac:dyDescent="0.2">
      <c r="A411" s="9" t="s">
        <v>443</v>
      </c>
      <c r="B411" s="19">
        <v>521.21100000000001</v>
      </c>
      <c r="C411" s="19"/>
      <c r="D411" s="22">
        <v>532.79</v>
      </c>
      <c r="E411" s="10"/>
      <c r="F411" s="11">
        <f t="shared" si="13"/>
        <v>2.221557104512371</v>
      </c>
      <c r="G411" s="11"/>
    </row>
    <row r="412" spans="1:7" ht="12" customHeight="1" x14ac:dyDescent="0.2">
      <c r="A412" s="3" t="s">
        <v>45</v>
      </c>
      <c r="B412" s="20">
        <v>2256.0940000000001</v>
      </c>
      <c r="C412" s="20"/>
      <c r="D412" s="23">
        <v>2056.4279999999999</v>
      </c>
      <c r="E412" s="4"/>
      <c r="F412" s="5">
        <f t="shared" si="13"/>
        <v>-8.8500745093068076</v>
      </c>
      <c r="G412" s="5"/>
    </row>
    <row r="413" spans="1:7" ht="20.100000000000001" customHeight="1" x14ac:dyDescent="0.2">
      <c r="A413" s="25" t="s">
        <v>47</v>
      </c>
      <c r="B413" s="25"/>
      <c r="C413" s="25"/>
      <c r="D413" s="25"/>
      <c r="E413" s="25"/>
      <c r="F413" s="25"/>
      <c r="G413" s="25"/>
    </row>
    <row r="414" spans="1:7" ht="12" customHeight="1" x14ac:dyDescent="0.2">
      <c r="A414" s="9" t="s">
        <v>444</v>
      </c>
      <c r="B414" s="19">
        <v>54.869</v>
      </c>
      <c r="C414" s="19"/>
      <c r="D414" s="22">
        <v>42.424999999999997</v>
      </c>
      <c r="E414" s="10"/>
      <c r="F414" s="11">
        <f t="shared" ref="F414:F428" si="14">D414/B414*100-100</f>
        <v>-22.679472926424765</v>
      </c>
      <c r="G414" s="11"/>
    </row>
    <row r="415" spans="1:7" ht="12" customHeight="1" x14ac:dyDescent="0.2">
      <c r="A415" s="9" t="s">
        <v>445</v>
      </c>
      <c r="B415" s="19">
        <v>164.66200000000001</v>
      </c>
      <c r="C415" s="19"/>
      <c r="D415" s="22">
        <v>125.559</v>
      </c>
      <c r="E415" s="10"/>
      <c r="F415" s="11">
        <f t="shared" si="14"/>
        <v>-23.747434137809577</v>
      </c>
      <c r="G415" s="11"/>
    </row>
    <row r="416" spans="1:7" ht="12" customHeight="1" x14ac:dyDescent="0.2">
      <c r="A416" s="9" t="s">
        <v>446</v>
      </c>
      <c r="B416" s="19">
        <v>175.39599999999999</v>
      </c>
      <c r="C416" s="19"/>
      <c r="D416" s="22">
        <v>139.018</v>
      </c>
      <c r="E416" s="10"/>
      <c r="F416" s="11">
        <f t="shared" si="14"/>
        <v>-20.740495792378383</v>
      </c>
      <c r="G416" s="11"/>
    </row>
    <row r="417" spans="1:7" ht="12" customHeight="1" x14ac:dyDescent="0.2">
      <c r="A417" s="9" t="s">
        <v>312</v>
      </c>
      <c r="B417" s="19">
        <v>42.862000000000002</v>
      </c>
      <c r="C417" s="19"/>
      <c r="D417" s="22">
        <v>36.487000000000002</v>
      </c>
      <c r="E417" s="10"/>
      <c r="F417" s="11">
        <f t="shared" si="14"/>
        <v>-14.873314357706121</v>
      </c>
      <c r="G417" s="11"/>
    </row>
    <row r="418" spans="1:7" ht="12" customHeight="1" x14ac:dyDescent="0.2">
      <c r="A418" s="9" t="s">
        <v>313</v>
      </c>
      <c r="B418" s="19">
        <v>110.229</v>
      </c>
      <c r="C418" s="19"/>
      <c r="D418" s="22">
        <v>70.626000000000005</v>
      </c>
      <c r="E418" s="10"/>
      <c r="F418" s="11">
        <f t="shared" si="14"/>
        <v>-35.927931850964796</v>
      </c>
      <c r="G418" s="11"/>
    </row>
    <row r="419" spans="1:7" ht="12" customHeight="1" x14ac:dyDescent="0.2">
      <c r="A419" s="9" t="s">
        <v>314</v>
      </c>
      <c r="B419" s="19">
        <v>68.709999999999994</v>
      </c>
      <c r="C419" s="19"/>
      <c r="D419" s="22">
        <v>73.718999999999994</v>
      </c>
      <c r="E419" s="10"/>
      <c r="F419" s="11">
        <f t="shared" si="14"/>
        <v>7.2900596710813659</v>
      </c>
      <c r="G419" s="11"/>
    </row>
    <row r="420" spans="1:7" ht="12" customHeight="1" x14ac:dyDescent="0.2">
      <c r="A420" s="9" t="s">
        <v>48</v>
      </c>
      <c r="B420" s="19">
        <v>91.04</v>
      </c>
      <c r="C420" s="19"/>
      <c r="D420" s="22">
        <v>74.188999999999993</v>
      </c>
      <c r="E420" s="10"/>
      <c r="F420" s="11">
        <f t="shared" si="14"/>
        <v>-18.509446397188071</v>
      </c>
      <c r="G420" s="11"/>
    </row>
    <row r="421" spans="1:7" ht="12" customHeight="1" x14ac:dyDescent="0.2">
      <c r="A421" s="9" t="s">
        <v>315</v>
      </c>
      <c r="B421" s="19">
        <v>116.39400000000001</v>
      </c>
      <c r="C421" s="19"/>
      <c r="D421" s="22">
        <v>92.828000000000003</v>
      </c>
      <c r="E421" s="10"/>
      <c r="F421" s="11">
        <f t="shared" si="14"/>
        <v>-20.246748114163964</v>
      </c>
      <c r="G421" s="11"/>
    </row>
    <row r="422" spans="1:7" ht="12" customHeight="1" x14ac:dyDescent="0.2">
      <c r="A422" s="9" t="s">
        <v>272</v>
      </c>
      <c r="B422" s="19">
        <v>39.387999999999998</v>
      </c>
      <c r="C422" s="19"/>
      <c r="D422" s="22">
        <v>36.728000000000002</v>
      </c>
      <c r="E422" s="10"/>
      <c r="F422" s="11">
        <f t="shared" si="14"/>
        <v>-6.7533258860566576</v>
      </c>
      <c r="G422" s="11"/>
    </row>
    <row r="423" spans="1:7" ht="12" customHeight="1" x14ac:dyDescent="0.2">
      <c r="A423" s="9" t="s">
        <v>316</v>
      </c>
      <c r="B423" s="19">
        <v>79.683000000000007</v>
      </c>
      <c r="C423" s="19"/>
      <c r="D423" s="22">
        <v>53.241999999999997</v>
      </c>
      <c r="E423" s="10"/>
      <c r="F423" s="11">
        <f t="shared" si="14"/>
        <v>-33.182736593752765</v>
      </c>
      <c r="G423" s="11"/>
    </row>
    <row r="424" spans="1:7" ht="12" customHeight="1" x14ac:dyDescent="0.2">
      <c r="A424" s="9" t="s">
        <v>317</v>
      </c>
      <c r="B424" s="19">
        <v>91.756</v>
      </c>
      <c r="C424" s="19"/>
      <c r="D424" s="22">
        <v>84.096999999999994</v>
      </c>
      <c r="E424" s="10"/>
      <c r="F424" s="11">
        <f t="shared" si="14"/>
        <v>-8.3471380618161248</v>
      </c>
      <c r="G424" s="11"/>
    </row>
    <row r="425" spans="1:7" ht="12" customHeight="1" x14ac:dyDescent="0.2">
      <c r="A425" s="9" t="s">
        <v>318</v>
      </c>
      <c r="B425" s="19">
        <v>103.087</v>
      </c>
      <c r="C425" s="19"/>
      <c r="D425" s="22">
        <v>79.822000000000003</v>
      </c>
      <c r="E425" s="10"/>
      <c r="F425" s="11">
        <f t="shared" si="14"/>
        <v>-22.56831608253222</v>
      </c>
      <c r="G425" s="11"/>
    </row>
    <row r="426" spans="1:7" ht="12" customHeight="1" x14ac:dyDescent="0.2">
      <c r="A426" s="9" t="s">
        <v>273</v>
      </c>
      <c r="B426" s="19">
        <v>68.204999999999998</v>
      </c>
      <c r="C426" s="19"/>
      <c r="D426" s="22">
        <v>47.26</v>
      </c>
      <c r="E426" s="10"/>
      <c r="F426" s="11">
        <f t="shared" si="14"/>
        <v>-30.708892309947956</v>
      </c>
      <c r="G426" s="11"/>
    </row>
    <row r="427" spans="1:7" ht="12" customHeight="1" x14ac:dyDescent="0.2">
      <c r="A427" s="9" t="s">
        <v>271</v>
      </c>
      <c r="B427" s="19">
        <v>71.122</v>
      </c>
      <c r="C427" s="19"/>
      <c r="D427" s="22">
        <v>53.276000000000003</v>
      </c>
      <c r="E427" s="10"/>
      <c r="F427" s="11">
        <f t="shared" si="14"/>
        <v>-25.092095272911337</v>
      </c>
      <c r="G427" s="10"/>
    </row>
    <row r="428" spans="1:7" ht="12" customHeight="1" x14ac:dyDescent="0.2">
      <c r="A428" s="3" t="s">
        <v>47</v>
      </c>
      <c r="B428" s="20">
        <v>1277.403</v>
      </c>
      <c r="C428" s="20"/>
      <c r="D428" s="23">
        <v>1009.276</v>
      </c>
      <c r="E428" s="4"/>
      <c r="F428" s="5">
        <f t="shared" si="14"/>
        <v>-20.990008634706513</v>
      </c>
      <c r="G428" s="5"/>
    </row>
    <row r="429" spans="1:7" ht="20.100000000000001" customHeight="1" x14ac:dyDescent="0.2">
      <c r="A429" s="25" t="s">
        <v>49</v>
      </c>
      <c r="B429" s="25"/>
      <c r="C429" s="25"/>
      <c r="D429" s="25"/>
      <c r="E429" s="25"/>
      <c r="F429" s="25"/>
      <c r="G429" s="25"/>
    </row>
    <row r="430" spans="1:7" ht="12" customHeight="1" x14ac:dyDescent="0.2">
      <c r="A430" s="9" t="s">
        <v>447</v>
      </c>
      <c r="B430" s="19">
        <v>63.02</v>
      </c>
      <c r="C430" s="19"/>
      <c r="D430" s="22">
        <v>60.017000000000003</v>
      </c>
      <c r="E430" s="10"/>
      <c r="F430" s="11">
        <f t="shared" ref="F430:F445" si="15">D430/B430*100-100</f>
        <v>-4.76515391939067</v>
      </c>
      <c r="G430" s="11"/>
    </row>
    <row r="431" spans="1:7" ht="12" customHeight="1" x14ac:dyDescent="0.2">
      <c r="A431" s="9" t="s">
        <v>448</v>
      </c>
      <c r="B431" s="19">
        <v>156.48699999999999</v>
      </c>
      <c r="C431" s="19"/>
      <c r="D431" s="22">
        <v>173.524</v>
      </c>
      <c r="E431" s="10"/>
      <c r="F431" s="11">
        <f t="shared" si="15"/>
        <v>10.887166346086261</v>
      </c>
      <c r="G431" s="11"/>
    </row>
    <row r="432" spans="1:7" ht="12" customHeight="1" x14ac:dyDescent="0.2">
      <c r="A432" s="9" t="s">
        <v>449</v>
      </c>
      <c r="B432" s="19">
        <v>119.16800000000001</v>
      </c>
      <c r="C432" s="19"/>
      <c r="D432" s="22">
        <v>128.393</v>
      </c>
      <c r="E432" s="10"/>
      <c r="F432" s="11">
        <f t="shared" si="15"/>
        <v>7.7411721267454254</v>
      </c>
      <c r="G432" s="11"/>
    </row>
    <row r="433" spans="1:7" ht="12" customHeight="1" x14ac:dyDescent="0.2">
      <c r="A433" s="9" t="s">
        <v>450</v>
      </c>
      <c r="B433" s="19">
        <v>50.662999999999997</v>
      </c>
      <c r="C433" s="19"/>
      <c r="D433" s="22">
        <v>51.74</v>
      </c>
      <c r="E433" s="10"/>
      <c r="F433" s="11">
        <f t="shared" si="15"/>
        <v>2.1258117363756668</v>
      </c>
      <c r="G433" s="11"/>
    </row>
    <row r="434" spans="1:7" ht="12" customHeight="1" x14ac:dyDescent="0.2">
      <c r="A434" s="9" t="s">
        <v>274</v>
      </c>
      <c r="B434" s="19">
        <v>52.392000000000003</v>
      </c>
      <c r="C434" s="19"/>
      <c r="D434" s="22">
        <v>60.67</v>
      </c>
      <c r="E434" s="10"/>
      <c r="F434" s="11">
        <f t="shared" si="15"/>
        <v>15.800122156054357</v>
      </c>
      <c r="G434" s="11"/>
    </row>
    <row r="435" spans="1:7" ht="12" customHeight="1" x14ac:dyDescent="0.2">
      <c r="A435" s="9" t="s">
        <v>275</v>
      </c>
      <c r="B435" s="19">
        <v>59.329000000000001</v>
      </c>
      <c r="C435" s="19"/>
      <c r="D435" s="22">
        <v>70.415000000000006</v>
      </c>
      <c r="E435" s="10"/>
      <c r="F435" s="11">
        <f t="shared" si="15"/>
        <v>18.685634344081322</v>
      </c>
      <c r="G435" s="11"/>
    </row>
    <row r="436" spans="1:7" ht="12" customHeight="1" x14ac:dyDescent="0.2">
      <c r="A436" s="9" t="s">
        <v>276</v>
      </c>
      <c r="B436" s="19">
        <v>80.808999999999997</v>
      </c>
      <c r="C436" s="19"/>
      <c r="D436" s="22">
        <v>90.917000000000002</v>
      </c>
      <c r="E436" s="10"/>
      <c r="F436" s="11">
        <f t="shared" si="15"/>
        <v>12.508507715724733</v>
      </c>
      <c r="G436" s="11"/>
    </row>
    <row r="437" spans="1:7" ht="12" customHeight="1" x14ac:dyDescent="0.2">
      <c r="A437" s="9" t="s">
        <v>277</v>
      </c>
      <c r="B437" s="19">
        <v>79.790000000000006</v>
      </c>
      <c r="C437" s="19"/>
      <c r="D437" s="22">
        <v>91.631</v>
      </c>
      <c r="E437" s="10"/>
      <c r="F437" s="11">
        <f t="shared" si="15"/>
        <v>14.840205539541287</v>
      </c>
      <c r="G437" s="11"/>
    </row>
    <row r="438" spans="1:7" ht="12" customHeight="1" x14ac:dyDescent="0.2">
      <c r="A438" s="9" t="s">
        <v>278</v>
      </c>
      <c r="B438" s="19">
        <v>106.822</v>
      </c>
      <c r="C438" s="19"/>
      <c r="D438" s="22">
        <v>131.04900000000001</v>
      </c>
      <c r="E438" s="10"/>
      <c r="F438" s="11">
        <f t="shared" si="15"/>
        <v>22.679785063002015</v>
      </c>
      <c r="G438" s="11"/>
    </row>
    <row r="439" spans="1:7" ht="12" customHeight="1" x14ac:dyDescent="0.2">
      <c r="A439" s="9" t="s">
        <v>279</v>
      </c>
      <c r="B439" s="19">
        <v>39.07</v>
      </c>
      <c r="C439" s="19"/>
      <c r="D439" s="22">
        <v>44.052999999999997</v>
      </c>
      <c r="E439" s="10"/>
      <c r="F439" s="11">
        <f t="shared" si="15"/>
        <v>12.754031226004599</v>
      </c>
      <c r="G439" s="11"/>
    </row>
    <row r="440" spans="1:7" ht="12" customHeight="1" x14ac:dyDescent="0.2">
      <c r="A440" s="9" t="s">
        <v>280</v>
      </c>
      <c r="B440" s="19">
        <v>98.677000000000007</v>
      </c>
      <c r="C440" s="19"/>
      <c r="D440" s="22">
        <v>117.19799999999999</v>
      </c>
      <c r="E440" s="10"/>
      <c r="F440" s="11">
        <f t="shared" si="15"/>
        <v>18.769318078174237</v>
      </c>
      <c r="G440" s="11"/>
    </row>
    <row r="441" spans="1:7" ht="12" customHeight="1" x14ac:dyDescent="0.2">
      <c r="A441" s="9" t="s">
        <v>281</v>
      </c>
      <c r="B441" s="19">
        <v>72.242000000000004</v>
      </c>
      <c r="C441" s="19"/>
      <c r="D441" s="22">
        <v>84.688000000000002</v>
      </c>
      <c r="E441" s="10"/>
      <c r="F441" s="11">
        <f t="shared" si="15"/>
        <v>17.228205199191592</v>
      </c>
      <c r="G441" s="11"/>
    </row>
    <row r="442" spans="1:7" ht="12" customHeight="1" x14ac:dyDescent="0.2">
      <c r="A442" s="9" t="s">
        <v>282</v>
      </c>
      <c r="B442" s="19">
        <v>102.541</v>
      </c>
      <c r="C442" s="19"/>
      <c r="D442" s="22">
        <v>125.321</v>
      </c>
      <c r="E442" s="10"/>
      <c r="F442" s="11">
        <f t="shared" si="15"/>
        <v>22.215504042285517</v>
      </c>
      <c r="G442" s="11"/>
    </row>
    <row r="443" spans="1:7" ht="12" customHeight="1" x14ac:dyDescent="0.2">
      <c r="A443" s="9" t="s">
        <v>283</v>
      </c>
      <c r="B443" s="19">
        <v>54.19</v>
      </c>
      <c r="C443" s="19"/>
      <c r="D443" s="22">
        <v>56.088000000000001</v>
      </c>
      <c r="E443" s="10"/>
      <c r="F443" s="11">
        <f t="shared" si="15"/>
        <v>3.5024912345451327</v>
      </c>
      <c r="G443" s="11"/>
    </row>
    <row r="444" spans="1:7" ht="12" customHeight="1" x14ac:dyDescent="0.2">
      <c r="A444" s="9" t="s">
        <v>284</v>
      </c>
      <c r="B444" s="19">
        <v>82.227000000000004</v>
      </c>
      <c r="C444" s="19"/>
      <c r="D444" s="22">
        <v>114.92</v>
      </c>
      <c r="E444" s="10"/>
      <c r="F444" s="11">
        <f t="shared" si="15"/>
        <v>39.759446410546417</v>
      </c>
      <c r="G444" s="11"/>
    </row>
    <row r="445" spans="1:7" ht="12" customHeight="1" x14ac:dyDescent="0.2">
      <c r="A445" s="3" t="s">
        <v>49</v>
      </c>
      <c r="B445" s="20">
        <v>1217.4280000000001</v>
      </c>
      <c r="C445" s="20"/>
      <c r="D445" s="23">
        <v>1400.624</v>
      </c>
      <c r="E445" s="4"/>
      <c r="F445" s="5">
        <f t="shared" si="15"/>
        <v>15.047789273780452</v>
      </c>
      <c r="G445" s="5"/>
    </row>
    <row r="446" spans="1:7" ht="20.100000000000001" customHeight="1" x14ac:dyDescent="0.2">
      <c r="A446" s="25" t="s">
        <v>50</v>
      </c>
      <c r="B446" s="25"/>
      <c r="C446" s="25"/>
      <c r="D446" s="25"/>
      <c r="E446" s="25"/>
      <c r="F446" s="25"/>
      <c r="G446" s="25"/>
    </row>
    <row r="447" spans="1:7" ht="12" customHeight="1" x14ac:dyDescent="0.2">
      <c r="A447" s="9" t="s">
        <v>451</v>
      </c>
      <c r="B447" s="21" t="s">
        <v>465</v>
      </c>
      <c r="C447" s="16"/>
      <c r="D447" s="22">
        <v>143.232</v>
      </c>
      <c r="E447" s="16"/>
      <c r="F447" s="21" t="s">
        <v>465</v>
      </c>
      <c r="G447" s="11"/>
    </row>
    <row r="448" spans="1:7" ht="12" customHeight="1" x14ac:dyDescent="0.2">
      <c r="A448" s="9" t="s">
        <v>452</v>
      </c>
      <c r="B448" s="21" t="s">
        <v>465</v>
      </c>
      <c r="C448" s="16"/>
      <c r="D448" s="22">
        <v>48.927</v>
      </c>
      <c r="E448" s="16"/>
      <c r="F448" s="21" t="s">
        <v>465</v>
      </c>
      <c r="G448" s="11"/>
    </row>
    <row r="449" spans="1:7" ht="12" customHeight="1" x14ac:dyDescent="0.2">
      <c r="A449" s="9" t="s">
        <v>453</v>
      </c>
      <c r="B449" s="21" t="s">
        <v>465</v>
      </c>
      <c r="C449" s="16"/>
      <c r="D449" s="22">
        <v>69.706999999999994</v>
      </c>
      <c r="E449" s="16"/>
      <c r="F449" s="21" t="s">
        <v>465</v>
      </c>
      <c r="G449" s="11"/>
    </row>
    <row r="450" spans="1:7" ht="12" customHeight="1" x14ac:dyDescent="0.2">
      <c r="A450" s="9" t="s">
        <v>454</v>
      </c>
      <c r="B450" s="21" t="s">
        <v>465</v>
      </c>
      <c r="C450" s="16"/>
      <c r="D450" s="22">
        <v>21.285</v>
      </c>
      <c r="E450" s="16"/>
      <c r="F450" s="21" t="s">
        <v>465</v>
      </c>
      <c r="G450" s="11"/>
    </row>
    <row r="451" spans="1:7" ht="12" customHeight="1" x14ac:dyDescent="0.2">
      <c r="A451" s="9" t="s">
        <v>455</v>
      </c>
      <c r="B451" s="21" t="s">
        <v>465</v>
      </c>
      <c r="C451" s="16"/>
      <c r="D451" s="22">
        <v>34.405000000000001</v>
      </c>
      <c r="E451" s="16"/>
      <c r="F451" s="21" t="s">
        <v>465</v>
      </c>
      <c r="G451" s="11"/>
    </row>
    <row r="452" spans="1:7" ht="12" customHeight="1" x14ac:dyDescent="0.2">
      <c r="A452" s="9" t="s">
        <v>456</v>
      </c>
      <c r="B452" s="21" t="s">
        <v>465</v>
      </c>
      <c r="C452" s="16"/>
      <c r="D452" s="22">
        <v>29.091000000000001</v>
      </c>
      <c r="E452" s="16"/>
      <c r="F452" s="21" t="s">
        <v>465</v>
      </c>
      <c r="G452" s="11"/>
    </row>
    <row r="453" spans="1:7" ht="12" customHeight="1" x14ac:dyDescent="0.2">
      <c r="A453" s="9" t="s">
        <v>285</v>
      </c>
      <c r="B453" s="21" t="s">
        <v>465</v>
      </c>
      <c r="C453" s="16"/>
      <c r="D453" s="22">
        <v>46.906999999999996</v>
      </c>
      <c r="E453" s="16"/>
      <c r="F453" s="21" t="s">
        <v>465</v>
      </c>
      <c r="G453" s="11"/>
    </row>
    <row r="454" spans="1:7" ht="12" customHeight="1" x14ac:dyDescent="0.2">
      <c r="A454" s="9" t="s">
        <v>286</v>
      </c>
      <c r="B454" s="21" t="s">
        <v>465</v>
      </c>
      <c r="C454" s="16"/>
      <c r="D454" s="22">
        <v>39.527000000000001</v>
      </c>
      <c r="E454" s="16"/>
      <c r="F454" s="21" t="s">
        <v>465</v>
      </c>
      <c r="G454" s="11"/>
    </row>
    <row r="455" spans="1:7" ht="12" customHeight="1" x14ac:dyDescent="0.2">
      <c r="A455" s="9" t="s">
        <v>51</v>
      </c>
      <c r="B455" s="21" t="s">
        <v>465</v>
      </c>
      <c r="C455" s="16"/>
      <c r="D455" s="22">
        <v>53.328000000000003</v>
      </c>
      <c r="E455" s="16"/>
      <c r="F455" s="21" t="s">
        <v>465</v>
      </c>
      <c r="G455" s="11"/>
    </row>
    <row r="456" spans="1:7" ht="12" customHeight="1" x14ac:dyDescent="0.2">
      <c r="A456" s="9" t="s">
        <v>52</v>
      </c>
      <c r="B456" s="21" t="s">
        <v>465</v>
      </c>
      <c r="C456" s="16"/>
      <c r="D456" s="22">
        <v>47.094999999999999</v>
      </c>
      <c r="E456" s="16"/>
      <c r="F456" s="21" t="s">
        <v>465</v>
      </c>
      <c r="G456" s="11"/>
    </row>
    <row r="457" spans="1:7" ht="12" customHeight="1" x14ac:dyDescent="0.2">
      <c r="A457" s="9" t="s">
        <v>53</v>
      </c>
      <c r="B457" s="21" t="s">
        <v>465</v>
      </c>
      <c r="C457" s="16"/>
      <c r="D457" s="22">
        <v>29.161000000000001</v>
      </c>
      <c r="E457" s="16"/>
      <c r="F457" s="21" t="s">
        <v>465</v>
      </c>
      <c r="G457" s="11"/>
    </row>
    <row r="458" spans="1:7" ht="12" customHeight="1" x14ac:dyDescent="0.2">
      <c r="A458" s="9" t="s">
        <v>287</v>
      </c>
      <c r="B458" s="21" t="s">
        <v>465</v>
      </c>
      <c r="C458" s="16"/>
      <c r="D458" s="22">
        <v>59.252000000000002</v>
      </c>
      <c r="E458" s="16"/>
      <c r="F458" s="21" t="s">
        <v>465</v>
      </c>
      <c r="G458" s="11"/>
    </row>
    <row r="459" spans="1:7" ht="12" customHeight="1" x14ac:dyDescent="0.2">
      <c r="A459" s="9" t="s">
        <v>288</v>
      </c>
      <c r="B459" s="21" t="s">
        <v>465</v>
      </c>
      <c r="C459" s="16"/>
      <c r="D459" s="22">
        <v>63.863999999999997</v>
      </c>
      <c r="E459" s="16"/>
      <c r="F459" s="21" t="s">
        <v>465</v>
      </c>
      <c r="G459" s="11"/>
    </row>
    <row r="460" spans="1:7" ht="12" customHeight="1" x14ac:dyDescent="0.2">
      <c r="A460" s="9" t="s">
        <v>289</v>
      </c>
      <c r="B460" s="21" t="s">
        <v>465</v>
      </c>
      <c r="C460" s="16"/>
      <c r="D460" s="22">
        <v>29.585000000000001</v>
      </c>
      <c r="E460" s="16"/>
      <c r="F460" s="21" t="s">
        <v>465</v>
      </c>
      <c r="G460" s="11"/>
    </row>
    <row r="461" spans="1:7" ht="12" customHeight="1" x14ac:dyDescent="0.2">
      <c r="A461" s="9" t="s">
        <v>290</v>
      </c>
      <c r="B461" s="21" t="s">
        <v>465</v>
      </c>
      <c r="C461" s="16"/>
      <c r="D461" s="22">
        <v>25.942</v>
      </c>
      <c r="E461" s="16"/>
      <c r="F461" s="21" t="s">
        <v>465</v>
      </c>
      <c r="G461" s="11"/>
    </row>
    <row r="462" spans="1:7" ht="12" customHeight="1" x14ac:dyDescent="0.2">
      <c r="A462" s="9" t="s">
        <v>54</v>
      </c>
      <c r="B462" s="21" t="s">
        <v>465</v>
      </c>
      <c r="C462" s="16"/>
      <c r="D462" s="22">
        <v>49.930999999999997</v>
      </c>
      <c r="E462" s="16"/>
      <c r="F462" s="21" t="s">
        <v>465</v>
      </c>
      <c r="G462" s="11"/>
    </row>
    <row r="463" spans="1:7" ht="12" customHeight="1" x14ac:dyDescent="0.2">
      <c r="A463" s="9" t="s">
        <v>457</v>
      </c>
      <c r="B463" s="21" t="s">
        <v>465</v>
      </c>
      <c r="C463" s="16"/>
      <c r="D463" s="22">
        <v>33.591000000000001</v>
      </c>
      <c r="E463" s="16"/>
      <c r="F463" s="21" t="s">
        <v>465</v>
      </c>
      <c r="G463" s="11"/>
    </row>
    <row r="464" spans="1:7" ht="12" customHeight="1" x14ac:dyDescent="0.2">
      <c r="A464" s="9" t="s">
        <v>291</v>
      </c>
      <c r="B464" s="21" t="s">
        <v>465</v>
      </c>
      <c r="C464" s="16"/>
      <c r="D464" s="22">
        <v>27.407</v>
      </c>
      <c r="E464" s="16"/>
      <c r="F464" s="21" t="s">
        <v>465</v>
      </c>
      <c r="G464" s="11"/>
    </row>
    <row r="465" spans="1:7" ht="12" customHeight="1" x14ac:dyDescent="0.2">
      <c r="A465" s="9" t="s">
        <v>292</v>
      </c>
      <c r="B465" s="21" t="s">
        <v>465</v>
      </c>
      <c r="C465" s="16"/>
      <c r="D465" s="22">
        <v>48.142000000000003</v>
      </c>
      <c r="E465" s="16"/>
      <c r="F465" s="21" t="s">
        <v>465</v>
      </c>
      <c r="G465" s="11"/>
    </row>
    <row r="466" spans="1:7" ht="12" customHeight="1" x14ac:dyDescent="0.2">
      <c r="A466" s="9" t="s">
        <v>55</v>
      </c>
      <c r="B466" s="21" t="s">
        <v>465</v>
      </c>
      <c r="C466" s="16"/>
      <c r="D466" s="22">
        <v>34.703000000000003</v>
      </c>
      <c r="E466" s="16"/>
      <c r="F466" s="21" t="s">
        <v>465</v>
      </c>
      <c r="G466" s="11"/>
    </row>
    <row r="467" spans="1:7" ht="12" customHeight="1" x14ac:dyDescent="0.2">
      <c r="A467" s="9" t="s">
        <v>56</v>
      </c>
      <c r="B467" s="21" t="s">
        <v>465</v>
      </c>
      <c r="C467" s="16"/>
      <c r="D467" s="22">
        <v>39.258000000000003</v>
      </c>
      <c r="E467" s="16"/>
      <c r="F467" s="21" t="s">
        <v>465</v>
      </c>
      <c r="G467" s="11"/>
    </row>
    <row r="468" spans="1:7" ht="12" customHeight="1" x14ac:dyDescent="0.2">
      <c r="A468" s="9" t="s">
        <v>293</v>
      </c>
      <c r="B468" s="21" t="s">
        <v>465</v>
      </c>
      <c r="C468" s="16"/>
      <c r="D468" s="22">
        <v>39.801000000000002</v>
      </c>
      <c r="E468" s="16"/>
      <c r="F468" s="21" t="s">
        <v>465</v>
      </c>
      <c r="G468" s="11"/>
    </row>
    <row r="469" spans="1:7" ht="12" customHeight="1" x14ac:dyDescent="0.2">
      <c r="A469" s="9" t="s">
        <v>294</v>
      </c>
      <c r="B469" s="21" t="s">
        <v>465</v>
      </c>
      <c r="C469" s="16"/>
      <c r="D469" s="22">
        <v>35.912999999999997</v>
      </c>
      <c r="E469" s="16"/>
      <c r="F469" s="21" t="s">
        <v>465</v>
      </c>
      <c r="G469" s="11"/>
    </row>
    <row r="470" spans="1:7" ht="12" customHeight="1" x14ac:dyDescent="0.2">
      <c r="A470" s="3" t="s">
        <v>50</v>
      </c>
      <c r="B470" s="20">
        <v>1227.095</v>
      </c>
      <c r="C470" s="14"/>
      <c r="D470" s="23">
        <v>1050.0540000000001</v>
      </c>
      <c r="E470" s="14"/>
      <c r="F470" s="15">
        <f>D470/B470*100-100</f>
        <v>-14.427652300759107</v>
      </c>
      <c r="G470" s="5"/>
    </row>
    <row r="471" spans="1:7" ht="20.100000000000001" customHeight="1" x14ac:dyDescent="0.2">
      <c r="A471" s="25" t="s">
        <v>57</v>
      </c>
      <c r="B471" s="25"/>
      <c r="C471" s="25"/>
      <c r="D471" s="25"/>
      <c r="E471" s="25"/>
      <c r="F471" s="25"/>
      <c r="G471" s="25"/>
    </row>
    <row r="472" spans="1:7" ht="12" customHeight="1" x14ac:dyDescent="0.2">
      <c r="A472" s="3" t="s">
        <v>57</v>
      </c>
      <c r="B472" s="14">
        <f>SUM(B56,B162,B164,B184,B188,B190,B221,B231,B283,B344,B385,B394,B412,B428,B445,B470)</f>
        <v>38790</v>
      </c>
      <c r="C472" s="14"/>
      <c r="D472" s="14">
        <f>SUM(D56,D162,D164,D184,D188,D190,D221,D231,D283,D344,D385,D394,D412,D428,D445,D470)</f>
        <v>44269</v>
      </c>
      <c r="E472" s="14"/>
      <c r="F472" s="15">
        <f>D472/B472*100-100</f>
        <v>14.124774426398545</v>
      </c>
      <c r="G472" s="5"/>
    </row>
    <row r="473" spans="1:7" ht="12.75" customHeight="1" x14ac:dyDescent="0.2">
      <c r="A473" s="3"/>
      <c r="B473" s="4"/>
      <c r="C473" s="4"/>
      <c r="D473" s="4"/>
      <c r="E473" s="5"/>
      <c r="F473" s="5"/>
      <c r="G473" s="5"/>
    </row>
  </sheetData>
  <mergeCells count="25">
    <mergeCell ref="A185:G185"/>
    <mergeCell ref="A1:G1"/>
    <mergeCell ref="A2:A6"/>
    <mergeCell ref="B2:C5"/>
    <mergeCell ref="D2:E5"/>
    <mergeCell ref="F2:G5"/>
    <mergeCell ref="B6:E6"/>
    <mergeCell ref="F6:G6"/>
    <mergeCell ref="A7:G7"/>
    <mergeCell ref="A57:G57"/>
    <mergeCell ref="A106:G106"/>
    <mergeCell ref="A163:G163"/>
    <mergeCell ref="A165:G165"/>
    <mergeCell ref="A471:G471"/>
    <mergeCell ref="A189:G189"/>
    <mergeCell ref="A191:G191"/>
    <mergeCell ref="A222:G222"/>
    <mergeCell ref="A232:G232"/>
    <mergeCell ref="A284:G284"/>
    <mergeCell ref="A345:G345"/>
    <mergeCell ref="A386:G386"/>
    <mergeCell ref="A395:G395"/>
    <mergeCell ref="A413:G413"/>
    <mergeCell ref="A429:G429"/>
    <mergeCell ref="A446:G446"/>
  </mergeCells>
  <pageMargins left="0.55118110236220474" right="0.55118110236220474" top="0.39370078740157483" bottom="0.39370078740157483" header="0.47244094488188981" footer="0.35433070866141736"/>
  <pageSetup paperSize="9" scale="90" firstPageNumber="10" orientation="portrait" r:id="rId1"/>
  <headerFooter alignWithMargins="0">
    <oddFooter>&amp;L&amp;8________
Quelle: Arbeitskreis „Erwerbstätigenrechnung des Bundes und der Länder”. — Berechnungsstand: August 2018 (vorläufige Ergebnisse).
Nächste Aktualisierung: voraussichtl. Mai 2019&amp;R&amp;8– &amp;P –</oddFooter>
  </headerFooter>
  <rowBreaks count="8" manualBreakCount="8">
    <brk id="56" max="6" man="1"/>
    <brk id="105" max="6" man="1"/>
    <brk id="164" max="6" man="1"/>
    <brk id="221" max="6" man="1"/>
    <brk id="283" max="6" man="1"/>
    <brk id="344" max="6" man="1"/>
    <brk id="394" max="6" man="1"/>
    <brk id="4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showGridLines="0" zoomScale="75" workbookViewId="0">
      <selection sqref="A1:G1"/>
    </sheetView>
  </sheetViews>
  <sheetFormatPr baseColWidth="10" defaultRowHeight="12.75" x14ac:dyDescent="0.2"/>
  <cols>
    <col min="1" max="1" width="34.42578125" style="1" customWidth="1"/>
    <col min="2" max="4" width="10.7109375" style="1" customWidth="1"/>
    <col min="5" max="7" width="8.7109375" style="1" customWidth="1"/>
    <col min="8" max="16384" width="11.42578125" style="1"/>
  </cols>
  <sheetData>
    <row r="1" spans="1:12" ht="36" customHeight="1" x14ac:dyDescent="0.25">
      <c r="A1" s="40" t="s">
        <v>299</v>
      </c>
      <c r="B1" s="40"/>
      <c r="C1" s="40"/>
      <c r="D1" s="40"/>
      <c r="E1" s="40"/>
      <c r="F1" s="40"/>
      <c r="G1" s="40"/>
      <c r="K1" s="2"/>
      <c r="L1"/>
    </row>
    <row r="2" spans="1:12" ht="20.100000000000001" customHeight="1" x14ac:dyDescent="0.25">
      <c r="A2" s="40" t="s">
        <v>300</v>
      </c>
      <c r="B2" s="40"/>
      <c r="C2" s="40"/>
      <c r="D2" s="40"/>
      <c r="E2" s="40"/>
      <c r="F2" s="40"/>
      <c r="G2" s="40"/>
      <c r="K2" s="2"/>
      <c r="L2"/>
    </row>
    <row r="6" spans="1:12" x14ac:dyDescent="0.2">
      <c r="B6" s="1" t="s">
        <v>303</v>
      </c>
    </row>
    <row r="7" spans="1:12" x14ac:dyDescent="0.2">
      <c r="B7" s="1" t="s">
        <v>308</v>
      </c>
    </row>
    <row r="10" spans="1:12" x14ac:dyDescent="0.2">
      <c r="B10" s="1" t="s">
        <v>309</v>
      </c>
    </row>
    <row r="11" spans="1:12" x14ac:dyDescent="0.2">
      <c r="B11" s="1" t="s">
        <v>304</v>
      </c>
    </row>
    <row r="14" spans="1:12" x14ac:dyDescent="0.2">
      <c r="B14" s="1" t="s">
        <v>306</v>
      </c>
    </row>
    <row r="15" spans="1:12" x14ac:dyDescent="0.2">
      <c r="B15" s="1" t="s">
        <v>305</v>
      </c>
    </row>
    <row r="18" spans="1:12" x14ac:dyDescent="0.2">
      <c r="B18" s="7" t="s">
        <v>307</v>
      </c>
    </row>
    <row r="19" spans="1:12" x14ac:dyDescent="0.2"/>
    <row r="23" spans="1:12" ht="36" customHeight="1" x14ac:dyDescent="0.25">
      <c r="A23" s="41" t="s">
        <v>301</v>
      </c>
      <c r="B23" s="41"/>
      <c r="C23" s="41"/>
      <c r="D23" s="41"/>
      <c r="E23" s="41"/>
      <c r="F23" s="41"/>
      <c r="G23" s="41"/>
      <c r="K23" s="2"/>
      <c r="L23"/>
    </row>
    <row r="24" spans="1:12" ht="20.100000000000001" customHeight="1" x14ac:dyDescent="0.25">
      <c r="A24" s="41" t="s">
        <v>302</v>
      </c>
      <c r="B24" s="41"/>
      <c r="C24" s="41"/>
      <c r="D24" s="41"/>
      <c r="E24" s="41"/>
      <c r="F24" s="41"/>
      <c r="G24" s="41"/>
      <c r="K24" s="2"/>
      <c r="L24"/>
    </row>
  </sheetData>
  <mergeCells count="4">
    <mergeCell ref="A1:G1"/>
    <mergeCell ref="A2:G2"/>
    <mergeCell ref="A23:G23"/>
    <mergeCell ref="A24:G24"/>
  </mergeCells>
  <phoneticPr fontId="0" type="noConversion"/>
  <pageMargins left="0" right="0" top="0.39370078740157483" bottom="0.39370078740157483" header="0.47244094488188981" footer="0.47244094488188981"/>
  <pageSetup paperSize="9" firstPageNumber="10" orientation="landscape" verticalDpi="300" r:id="rId1"/>
  <headerFooter alignWithMargins="0">
    <oddHeader>&amp;C&amp;8– &amp;P –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ET AO KR</vt:lpstr>
      <vt:lpstr>Vorseite</vt:lpstr>
      <vt:lpstr>'ET AO KR'!Druckbereich</vt:lpstr>
      <vt:lpstr>'ET AO KR'!Drucktitel</vt:lpstr>
    </vt:vector>
  </TitlesOfParts>
  <Company>HSL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Hr. Michael Lehmler</dc:creator>
  <cp:lastModifiedBy>Tränkle, Mario (HSL)</cp:lastModifiedBy>
  <cp:lastPrinted>2017-05-02T12:18:35Z</cp:lastPrinted>
  <dcterms:created xsi:type="dcterms:W3CDTF">2002-05-14T11:29:20Z</dcterms:created>
  <dcterms:modified xsi:type="dcterms:W3CDTF">2019-01-31T13:11:41Z</dcterms:modified>
</cp:coreProperties>
</file>