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Ref542\VV\PROJEKTE\Armutsanalysen Bund\2019\Lieferung\Lieferung_ag_sbe_2019\"/>
    </mc:Choice>
  </mc:AlternateContent>
  <bookViews>
    <workbookView xWindow="8715" yWindow="-15" windowWidth="14340" windowHeight="11145"/>
  </bookViews>
  <sheets>
    <sheet name="A7.1 Median Bundesländer" sheetId="1" r:id="rId1"/>
    <sheet name="A7.2 A_Schwelle Bundesländer" sheetId="9" r:id="rId2"/>
    <sheet name="A7.3 Median NUTS II" sheetId="10" r:id="rId3"/>
    <sheet name="A7.4 A_Schwelle NUTS II" sheetId="13" r:id="rId4"/>
    <sheet name="A7.5 Median RR" sheetId="11" r:id="rId5"/>
    <sheet name="A7.6 A-Schwelle RR" sheetId="14" r:id="rId6"/>
    <sheet name="A7.7 Median Großstädte" sheetId="12" r:id="rId7"/>
    <sheet name="A7.8 A-Schwelle Großstädte" sheetId="15" r:id="rId8"/>
  </sheets>
  <calcPr calcId="162913" refMode="R1C1"/>
</workbook>
</file>

<file path=xl/calcChain.xml><?xml version="1.0" encoding="utf-8"?>
<calcChain xmlns="http://schemas.openxmlformats.org/spreadsheetml/2006/main">
  <c r="L50" i="14" l="1"/>
  <c r="P11" i="15" l="1"/>
  <c r="P12" i="15"/>
  <c r="P13" i="15"/>
  <c r="P14" i="15"/>
  <c r="P15" i="15"/>
  <c r="P16" i="15"/>
  <c r="P17" i="15"/>
  <c r="P18" i="15"/>
  <c r="P19" i="15"/>
  <c r="P20" i="15"/>
  <c r="P21" i="15"/>
  <c r="P22" i="15"/>
  <c r="P23" i="15"/>
  <c r="P24" i="15"/>
  <c r="P10" i="15"/>
  <c r="M85" i="14"/>
  <c r="M84" i="14"/>
  <c r="M83" i="14"/>
  <c r="M82" i="14"/>
  <c r="M81" i="14"/>
  <c r="M80" i="14"/>
  <c r="M79" i="14"/>
  <c r="M78" i="14"/>
  <c r="M77" i="14"/>
  <c r="M76" i="14"/>
  <c r="M75" i="14"/>
  <c r="M133" i="14"/>
  <c r="M134" i="14"/>
  <c r="M135" i="14"/>
  <c r="M132" i="14"/>
  <c r="M126" i="14"/>
  <c r="M127" i="14"/>
  <c r="M128" i="14"/>
  <c r="M129" i="14"/>
  <c r="M125" i="14"/>
  <c r="M120" i="14"/>
  <c r="M121" i="14"/>
  <c r="M122" i="14"/>
  <c r="M119" i="14"/>
  <c r="M114" i="14"/>
  <c r="M115" i="14"/>
  <c r="M116" i="14"/>
  <c r="M113" i="14"/>
  <c r="M110" i="14"/>
  <c r="M104" i="14"/>
  <c r="M105" i="14"/>
  <c r="M106" i="14"/>
  <c r="M107" i="14"/>
  <c r="M103" i="14"/>
  <c r="M89" i="14"/>
  <c r="M90" i="14"/>
  <c r="M91" i="14"/>
  <c r="M92" i="14"/>
  <c r="M93" i="14"/>
  <c r="M94" i="14"/>
  <c r="M95" i="14"/>
  <c r="M96" i="14"/>
  <c r="M97" i="14"/>
  <c r="M98" i="14"/>
  <c r="M99" i="14"/>
  <c r="M100" i="14"/>
  <c r="M88" i="14"/>
  <c r="M70" i="14"/>
  <c r="M71" i="14"/>
  <c r="M72" i="14"/>
  <c r="M69" i="14"/>
  <c r="M63" i="14"/>
  <c r="M64" i="14"/>
  <c r="M65" i="14"/>
  <c r="M66" i="14"/>
  <c r="M62" i="14"/>
  <c r="M59" i="14"/>
  <c r="M56" i="14"/>
  <c r="M55" i="14"/>
  <c r="M49" i="14"/>
  <c r="M50" i="14"/>
  <c r="M51" i="14"/>
  <c r="M52" i="14"/>
  <c r="M48" i="14"/>
  <c r="M45" i="14"/>
  <c r="M26" i="14"/>
  <c r="M27" i="14"/>
  <c r="M28" i="14"/>
  <c r="M29" i="14"/>
  <c r="M30" i="14"/>
  <c r="M31" i="14"/>
  <c r="M32" i="14"/>
  <c r="M33" i="14"/>
  <c r="M34" i="14"/>
  <c r="M35" i="14"/>
  <c r="M36" i="14"/>
  <c r="M37" i="14"/>
  <c r="M38" i="14"/>
  <c r="M39" i="14"/>
  <c r="M40" i="14"/>
  <c r="M41" i="14"/>
  <c r="M25" i="14"/>
  <c r="M12" i="14"/>
  <c r="M13" i="14"/>
  <c r="M14" i="14"/>
  <c r="M15" i="14"/>
  <c r="M16" i="14"/>
  <c r="M17" i="14"/>
  <c r="M18" i="14"/>
  <c r="M19" i="14"/>
  <c r="M20" i="14"/>
  <c r="M21" i="14"/>
  <c r="M22" i="14"/>
  <c r="M11" i="14"/>
  <c r="P79" i="13"/>
  <c r="P76" i="13"/>
  <c r="P73" i="13"/>
  <c r="P69" i="13"/>
  <c r="P70" i="13"/>
  <c r="P68" i="13"/>
  <c r="P65" i="13"/>
  <c r="P61" i="13"/>
  <c r="P62" i="13"/>
  <c r="P60" i="13"/>
  <c r="P54" i="13"/>
  <c r="P55" i="13"/>
  <c r="P56" i="13"/>
  <c r="P57" i="13"/>
  <c r="P53" i="13"/>
  <c r="P48" i="13"/>
  <c r="P49" i="13"/>
  <c r="P50" i="13"/>
  <c r="P47" i="13"/>
  <c r="P44" i="13"/>
  <c r="P40" i="13"/>
  <c r="P41" i="13"/>
  <c r="P39" i="13"/>
  <c r="P36" i="13"/>
  <c r="P33" i="13"/>
  <c r="P30" i="13"/>
  <c r="P29" i="13"/>
  <c r="P26" i="13"/>
  <c r="P18" i="13"/>
  <c r="P19" i="13"/>
  <c r="P20" i="13"/>
  <c r="P21" i="13"/>
  <c r="P22" i="13"/>
  <c r="P23" i="13"/>
  <c r="P17" i="13"/>
  <c r="P12" i="13"/>
  <c r="P13" i="13"/>
  <c r="P14" i="13"/>
  <c r="P11" i="13"/>
  <c r="P29" i="9"/>
  <c r="P28" i="9"/>
  <c r="P26" i="9"/>
  <c r="P10" i="9" l="1"/>
  <c r="P11" i="9"/>
  <c r="P12" i="9"/>
  <c r="P13" i="9"/>
  <c r="P14" i="9"/>
  <c r="P15" i="9"/>
  <c r="P16" i="9"/>
  <c r="P17" i="9"/>
  <c r="P18" i="9"/>
  <c r="P19" i="9"/>
  <c r="P20" i="9"/>
  <c r="P21" i="9"/>
  <c r="P22" i="9"/>
  <c r="P23" i="9"/>
  <c r="P24" i="9"/>
  <c r="P9" i="9"/>
  <c r="N13" i="15" l="1"/>
  <c r="O13" i="15"/>
  <c r="N17" i="15"/>
  <c r="O17" i="15"/>
  <c r="N21" i="15"/>
  <c r="O21" i="15"/>
  <c r="N10" i="15"/>
  <c r="O10" i="15"/>
  <c r="N11" i="15"/>
  <c r="O11" i="15"/>
  <c r="N12" i="15"/>
  <c r="O12" i="15"/>
  <c r="N14" i="15"/>
  <c r="O14" i="15"/>
  <c r="N15" i="15"/>
  <c r="O15" i="15"/>
  <c r="N16" i="15"/>
  <c r="O16" i="15"/>
  <c r="N18" i="15"/>
  <c r="O18" i="15"/>
  <c r="N19" i="15"/>
  <c r="O19" i="15"/>
  <c r="N20" i="15"/>
  <c r="O20" i="15"/>
  <c r="N22" i="15"/>
  <c r="O22" i="15"/>
  <c r="N23" i="15"/>
  <c r="O23" i="15"/>
  <c r="N24" i="15"/>
  <c r="O24" i="15"/>
  <c r="K14" i="14"/>
  <c r="L14" i="14"/>
  <c r="K18" i="14"/>
  <c r="L18" i="14"/>
  <c r="K22" i="14"/>
  <c r="L22" i="14"/>
  <c r="K28" i="14"/>
  <c r="L28" i="14"/>
  <c r="K32" i="14"/>
  <c r="L32" i="14"/>
  <c r="K36" i="14"/>
  <c r="L36" i="14"/>
  <c r="K40" i="14"/>
  <c r="L40" i="14"/>
  <c r="K48" i="14"/>
  <c r="L48" i="14"/>
  <c r="K52" i="14"/>
  <c r="L52" i="14"/>
  <c r="K62" i="14"/>
  <c r="L62" i="14"/>
  <c r="K66" i="14"/>
  <c r="L66" i="14"/>
  <c r="K72" i="14"/>
  <c r="L72" i="14"/>
  <c r="K78" i="14"/>
  <c r="L78" i="14"/>
  <c r="K82" i="14"/>
  <c r="L82" i="14"/>
  <c r="K88" i="14"/>
  <c r="L88" i="14"/>
  <c r="K92" i="14"/>
  <c r="L92" i="14"/>
  <c r="K96" i="14"/>
  <c r="L96" i="14"/>
  <c r="K100" i="14"/>
  <c r="L100" i="14"/>
  <c r="K106" i="14"/>
  <c r="L106" i="14"/>
  <c r="K114" i="14"/>
  <c r="L114" i="14"/>
  <c r="K120" i="14"/>
  <c r="L120" i="14"/>
  <c r="K126" i="14"/>
  <c r="L126" i="14"/>
  <c r="K132" i="14"/>
  <c r="L132" i="14"/>
  <c r="K11" i="14"/>
  <c r="L11" i="14"/>
  <c r="K12" i="14"/>
  <c r="L12" i="14"/>
  <c r="K13" i="14"/>
  <c r="L13" i="14"/>
  <c r="K15" i="14"/>
  <c r="L15" i="14"/>
  <c r="K16" i="14"/>
  <c r="L16" i="14"/>
  <c r="K17" i="14"/>
  <c r="L17" i="14"/>
  <c r="K19" i="14"/>
  <c r="L19" i="14"/>
  <c r="K20" i="14"/>
  <c r="L20" i="14"/>
  <c r="K21" i="14"/>
  <c r="L21" i="14"/>
  <c r="K25" i="14"/>
  <c r="L25" i="14"/>
  <c r="K26" i="14"/>
  <c r="L26" i="14"/>
  <c r="K27" i="14"/>
  <c r="L27" i="14"/>
  <c r="K29" i="14"/>
  <c r="L29" i="14"/>
  <c r="K30" i="14"/>
  <c r="L30" i="14"/>
  <c r="K31" i="14"/>
  <c r="L31" i="14"/>
  <c r="K33" i="14"/>
  <c r="L33" i="14"/>
  <c r="K34" i="14"/>
  <c r="L34" i="14"/>
  <c r="K35" i="14"/>
  <c r="L35" i="14"/>
  <c r="K37" i="14"/>
  <c r="L37" i="14"/>
  <c r="K38" i="14"/>
  <c r="L38" i="14"/>
  <c r="K39" i="14"/>
  <c r="L39" i="14"/>
  <c r="K41" i="14"/>
  <c r="L41" i="14"/>
  <c r="K42" i="14"/>
  <c r="M42" i="14"/>
  <c r="K45" i="14"/>
  <c r="L45" i="14"/>
  <c r="K49" i="14"/>
  <c r="L49" i="14"/>
  <c r="K50" i="14"/>
  <c r="K51" i="14"/>
  <c r="L51" i="14"/>
  <c r="K55" i="14"/>
  <c r="L55" i="14"/>
  <c r="K56" i="14"/>
  <c r="L56" i="14"/>
  <c r="K59" i="14"/>
  <c r="L59" i="14"/>
  <c r="K63" i="14"/>
  <c r="L63" i="14"/>
  <c r="K64" i="14"/>
  <c r="L64" i="14"/>
  <c r="K65" i="14"/>
  <c r="L65" i="14"/>
  <c r="K69" i="14"/>
  <c r="L69" i="14"/>
  <c r="K70" i="14"/>
  <c r="L70" i="14"/>
  <c r="K71" i="14"/>
  <c r="L71" i="14"/>
  <c r="K75" i="14"/>
  <c r="L75" i="14"/>
  <c r="K76" i="14"/>
  <c r="L76" i="14"/>
  <c r="K77" i="14"/>
  <c r="L77" i="14"/>
  <c r="K79" i="14"/>
  <c r="L79" i="14"/>
  <c r="K80" i="14"/>
  <c r="L80" i="14"/>
  <c r="K81" i="14"/>
  <c r="L81" i="14"/>
  <c r="K83" i="14"/>
  <c r="L83" i="14"/>
  <c r="K84" i="14"/>
  <c r="L84" i="14"/>
  <c r="K85" i="14"/>
  <c r="L85" i="14"/>
  <c r="K89" i="14"/>
  <c r="L89" i="14"/>
  <c r="K90" i="14"/>
  <c r="L90" i="14"/>
  <c r="K91" i="14"/>
  <c r="L91" i="14"/>
  <c r="K93" i="14"/>
  <c r="L93" i="14"/>
  <c r="K94" i="14"/>
  <c r="L94" i="14"/>
  <c r="K95" i="14"/>
  <c r="L95" i="14"/>
  <c r="K97" i="14"/>
  <c r="L97" i="14"/>
  <c r="K98" i="14"/>
  <c r="L98" i="14"/>
  <c r="K99" i="14"/>
  <c r="L99" i="14"/>
  <c r="K103" i="14"/>
  <c r="L103" i="14"/>
  <c r="K104" i="14"/>
  <c r="L104" i="14"/>
  <c r="K105" i="14"/>
  <c r="L105" i="14"/>
  <c r="K107" i="14"/>
  <c r="L107" i="14"/>
  <c r="K110" i="14"/>
  <c r="L110" i="14"/>
  <c r="K113" i="14"/>
  <c r="L113" i="14"/>
  <c r="K115" i="14"/>
  <c r="L115" i="14"/>
  <c r="K116" i="14"/>
  <c r="L116" i="14"/>
  <c r="K119" i="14"/>
  <c r="L119" i="14"/>
  <c r="K121" i="14"/>
  <c r="L121" i="14"/>
  <c r="K122" i="14"/>
  <c r="L122" i="14"/>
  <c r="K125" i="14"/>
  <c r="L125" i="14"/>
  <c r="K127" i="14"/>
  <c r="L127" i="14"/>
  <c r="K128" i="14"/>
  <c r="L128" i="14"/>
  <c r="K129" i="14"/>
  <c r="L129" i="14"/>
  <c r="K133" i="14"/>
  <c r="L133" i="14"/>
  <c r="K134" i="14"/>
  <c r="L134" i="14"/>
  <c r="K135" i="14"/>
  <c r="L135" i="14"/>
  <c r="N14" i="13"/>
  <c r="O14" i="13"/>
  <c r="N20" i="13"/>
  <c r="O20" i="13"/>
  <c r="N26" i="13"/>
  <c r="O26" i="13"/>
  <c r="N36" i="13"/>
  <c r="O36" i="13"/>
  <c r="N44" i="13"/>
  <c r="O44" i="13"/>
  <c r="N50" i="13"/>
  <c r="O50" i="13"/>
  <c r="N56" i="13"/>
  <c r="O56" i="13"/>
  <c r="N62" i="13"/>
  <c r="O62" i="13"/>
  <c r="N70" i="13"/>
  <c r="O70" i="13"/>
  <c r="N11" i="13"/>
  <c r="O11" i="13"/>
  <c r="N12" i="13"/>
  <c r="O12" i="13"/>
  <c r="N13" i="13"/>
  <c r="O13" i="13"/>
  <c r="N17" i="13"/>
  <c r="O17" i="13"/>
  <c r="N18" i="13"/>
  <c r="O18" i="13"/>
  <c r="N19" i="13"/>
  <c r="O19" i="13"/>
  <c r="N21" i="13"/>
  <c r="O21" i="13"/>
  <c r="N22" i="13"/>
  <c r="O22" i="13"/>
  <c r="N23" i="13"/>
  <c r="O23" i="13"/>
  <c r="N29" i="13"/>
  <c r="O29" i="13"/>
  <c r="N30" i="13"/>
  <c r="O30" i="13"/>
  <c r="N33" i="13"/>
  <c r="O33" i="13"/>
  <c r="N39" i="13"/>
  <c r="O39" i="13"/>
  <c r="N40" i="13"/>
  <c r="O40" i="13"/>
  <c r="N41" i="13"/>
  <c r="O41" i="13"/>
  <c r="N47" i="13"/>
  <c r="O47" i="13"/>
  <c r="N48" i="13"/>
  <c r="O48" i="13"/>
  <c r="N49" i="13"/>
  <c r="O49" i="13"/>
  <c r="N53" i="13"/>
  <c r="O53" i="13"/>
  <c r="N54" i="13"/>
  <c r="O54" i="13"/>
  <c r="N55" i="13"/>
  <c r="O55" i="13"/>
  <c r="N57" i="13"/>
  <c r="O57" i="13"/>
  <c r="N60" i="13"/>
  <c r="O60" i="13"/>
  <c r="N61" i="13"/>
  <c r="O61" i="13"/>
  <c r="N65" i="13"/>
  <c r="O65" i="13"/>
  <c r="N68" i="13"/>
  <c r="O68" i="13"/>
  <c r="N69" i="13"/>
  <c r="O69" i="13"/>
  <c r="N73" i="13"/>
  <c r="O73" i="13"/>
  <c r="N76" i="13"/>
  <c r="O76" i="13"/>
  <c r="N79" i="13"/>
  <c r="O79" i="13"/>
  <c r="N9" i="9"/>
  <c r="O9" i="9"/>
  <c r="N10" i="9"/>
  <c r="O10" i="9"/>
  <c r="N11" i="9"/>
  <c r="O11" i="9"/>
  <c r="N12" i="9"/>
  <c r="O12" i="9"/>
  <c r="N13" i="9"/>
  <c r="O13" i="9"/>
  <c r="N14" i="9"/>
  <c r="O14" i="9"/>
  <c r="N15" i="9"/>
  <c r="O15" i="9"/>
  <c r="N16" i="9"/>
  <c r="O16" i="9"/>
  <c r="N17" i="9"/>
  <c r="O17" i="9"/>
  <c r="N18" i="9"/>
  <c r="O18" i="9"/>
  <c r="N19" i="9"/>
  <c r="O19" i="9"/>
  <c r="N20" i="9"/>
  <c r="O20" i="9"/>
  <c r="N21" i="9"/>
  <c r="O21" i="9"/>
  <c r="N22" i="9"/>
  <c r="O22" i="9"/>
  <c r="N23" i="9"/>
  <c r="O23" i="9"/>
  <c r="N24" i="9"/>
  <c r="O24" i="9"/>
  <c r="N26" i="9"/>
  <c r="O26" i="9"/>
  <c r="N28" i="9"/>
  <c r="O28" i="9"/>
  <c r="N29" i="9"/>
  <c r="O29" i="9"/>
  <c r="B11" i="15" l="1"/>
  <c r="C11" i="15"/>
  <c r="D11" i="15"/>
  <c r="E11" i="15"/>
  <c r="F11" i="15"/>
  <c r="G11" i="15"/>
  <c r="H11" i="15"/>
  <c r="I11" i="15"/>
  <c r="J11" i="15"/>
  <c r="K11" i="15"/>
  <c r="L11" i="15"/>
  <c r="M11" i="15"/>
  <c r="B12" i="15"/>
  <c r="C12" i="15"/>
  <c r="D12" i="15"/>
  <c r="E12" i="15"/>
  <c r="F12" i="15"/>
  <c r="G12" i="15"/>
  <c r="H12" i="15"/>
  <c r="I12" i="15"/>
  <c r="J12" i="15"/>
  <c r="K12" i="15"/>
  <c r="L12" i="15"/>
  <c r="M12" i="15"/>
  <c r="B13" i="15"/>
  <c r="C13" i="15"/>
  <c r="D13" i="15"/>
  <c r="E13" i="15"/>
  <c r="F13" i="15"/>
  <c r="G13" i="15"/>
  <c r="H13" i="15"/>
  <c r="I13" i="15"/>
  <c r="J13" i="15"/>
  <c r="K13" i="15"/>
  <c r="L13" i="15"/>
  <c r="M13" i="15"/>
  <c r="B14" i="15"/>
  <c r="C14" i="15"/>
  <c r="D14" i="15"/>
  <c r="E14" i="15"/>
  <c r="F14" i="15"/>
  <c r="G14" i="15"/>
  <c r="H14" i="15"/>
  <c r="I14" i="15"/>
  <c r="J14" i="15"/>
  <c r="K14" i="15"/>
  <c r="L14" i="15"/>
  <c r="M14" i="15"/>
  <c r="B15" i="15"/>
  <c r="C15" i="15"/>
  <c r="D15" i="15"/>
  <c r="E15" i="15"/>
  <c r="F15" i="15"/>
  <c r="G15" i="15"/>
  <c r="H15" i="15"/>
  <c r="I15" i="15"/>
  <c r="J15" i="15"/>
  <c r="K15" i="15"/>
  <c r="L15" i="15"/>
  <c r="M15" i="15"/>
  <c r="B16" i="15"/>
  <c r="C16" i="15"/>
  <c r="D16" i="15"/>
  <c r="E16" i="15"/>
  <c r="F16" i="15"/>
  <c r="G16" i="15"/>
  <c r="H16" i="15"/>
  <c r="I16" i="15"/>
  <c r="J16" i="15"/>
  <c r="K16" i="15"/>
  <c r="L16" i="15"/>
  <c r="M16" i="15"/>
  <c r="B17" i="15"/>
  <c r="C17" i="15"/>
  <c r="D17" i="15"/>
  <c r="E17" i="15"/>
  <c r="F17" i="15"/>
  <c r="G17" i="15"/>
  <c r="H17" i="15"/>
  <c r="I17" i="15"/>
  <c r="J17" i="15"/>
  <c r="K17" i="15"/>
  <c r="L17" i="15"/>
  <c r="M17" i="15"/>
  <c r="B18" i="15"/>
  <c r="C18" i="15"/>
  <c r="D18" i="15"/>
  <c r="E18" i="15"/>
  <c r="F18" i="15"/>
  <c r="G18" i="15"/>
  <c r="H18" i="15"/>
  <c r="I18" i="15"/>
  <c r="J18" i="15"/>
  <c r="K18" i="15"/>
  <c r="L18" i="15"/>
  <c r="M18" i="15"/>
  <c r="B19" i="15"/>
  <c r="C19" i="15"/>
  <c r="D19" i="15"/>
  <c r="E19" i="15"/>
  <c r="F19" i="15"/>
  <c r="G19" i="15"/>
  <c r="H19" i="15"/>
  <c r="I19" i="15"/>
  <c r="J19" i="15"/>
  <c r="K19" i="15"/>
  <c r="L19" i="15"/>
  <c r="M19" i="15"/>
  <c r="B20" i="15"/>
  <c r="C20" i="15"/>
  <c r="D20" i="15"/>
  <c r="E20" i="15"/>
  <c r="F20" i="15"/>
  <c r="G20" i="15"/>
  <c r="H20" i="15"/>
  <c r="I20" i="15"/>
  <c r="J20" i="15"/>
  <c r="K20" i="15"/>
  <c r="L20" i="15"/>
  <c r="M20" i="15"/>
  <c r="B21" i="15"/>
  <c r="C21" i="15"/>
  <c r="D21" i="15"/>
  <c r="E21" i="15"/>
  <c r="F21" i="15"/>
  <c r="G21" i="15"/>
  <c r="H21" i="15"/>
  <c r="I21" i="15"/>
  <c r="J21" i="15"/>
  <c r="K21" i="15"/>
  <c r="L21" i="15"/>
  <c r="M21" i="15"/>
  <c r="B22" i="15"/>
  <c r="C22" i="15"/>
  <c r="D22" i="15"/>
  <c r="E22" i="15"/>
  <c r="F22" i="15"/>
  <c r="G22" i="15"/>
  <c r="H22" i="15"/>
  <c r="I22" i="15"/>
  <c r="J22" i="15"/>
  <c r="K22" i="15"/>
  <c r="L22" i="15"/>
  <c r="M22" i="15"/>
  <c r="B23" i="15"/>
  <c r="C23" i="15"/>
  <c r="D23" i="15"/>
  <c r="E23" i="15"/>
  <c r="F23" i="15"/>
  <c r="G23" i="15"/>
  <c r="H23" i="15"/>
  <c r="I23" i="15"/>
  <c r="J23" i="15"/>
  <c r="K23" i="15"/>
  <c r="L23" i="15"/>
  <c r="M23" i="15"/>
  <c r="B24" i="15"/>
  <c r="C24" i="15"/>
  <c r="D24" i="15"/>
  <c r="E24" i="15"/>
  <c r="F24" i="15"/>
  <c r="G24" i="15"/>
  <c r="H24" i="15"/>
  <c r="I24" i="15"/>
  <c r="J24" i="15"/>
  <c r="K24" i="15"/>
  <c r="L24" i="15"/>
  <c r="M24" i="15"/>
  <c r="C10" i="15"/>
  <c r="D10" i="15"/>
  <c r="E10" i="15"/>
  <c r="F10" i="15"/>
  <c r="G10" i="15"/>
  <c r="H10" i="15"/>
  <c r="I10" i="15"/>
  <c r="J10" i="15"/>
  <c r="K10" i="15"/>
  <c r="L10" i="15"/>
  <c r="M10" i="15"/>
  <c r="B10" i="15"/>
  <c r="B133" i="14"/>
  <c r="C133" i="14"/>
  <c r="D133" i="14"/>
  <c r="E133" i="14"/>
  <c r="F133" i="14"/>
  <c r="G133" i="14"/>
  <c r="H133" i="14"/>
  <c r="I133" i="14"/>
  <c r="J133" i="14"/>
  <c r="B134" i="14"/>
  <c r="C134" i="14"/>
  <c r="D134" i="14"/>
  <c r="E134" i="14"/>
  <c r="F134" i="14"/>
  <c r="G134" i="14"/>
  <c r="H134" i="14"/>
  <c r="I134" i="14"/>
  <c r="J134" i="14"/>
  <c r="B135" i="14"/>
  <c r="C135" i="14"/>
  <c r="D135" i="14"/>
  <c r="E135" i="14"/>
  <c r="F135" i="14"/>
  <c r="G135" i="14"/>
  <c r="H135" i="14"/>
  <c r="I135" i="14"/>
  <c r="J135" i="14"/>
  <c r="B126" i="14"/>
  <c r="C126" i="14"/>
  <c r="D126" i="14"/>
  <c r="E126" i="14"/>
  <c r="F126" i="14"/>
  <c r="G126" i="14"/>
  <c r="H126" i="14"/>
  <c r="I126" i="14"/>
  <c r="J126" i="14"/>
  <c r="B127" i="14"/>
  <c r="C127" i="14"/>
  <c r="D127" i="14"/>
  <c r="E127" i="14"/>
  <c r="F127" i="14"/>
  <c r="G127" i="14"/>
  <c r="H127" i="14"/>
  <c r="I127" i="14"/>
  <c r="J127" i="14"/>
  <c r="B128" i="14"/>
  <c r="C128" i="14"/>
  <c r="D128" i="14"/>
  <c r="E128" i="14"/>
  <c r="F128" i="14"/>
  <c r="G128" i="14"/>
  <c r="H128" i="14"/>
  <c r="I128" i="14"/>
  <c r="J128" i="14"/>
  <c r="B129" i="14"/>
  <c r="C129" i="14"/>
  <c r="D129" i="14"/>
  <c r="E129" i="14"/>
  <c r="F129" i="14"/>
  <c r="G129" i="14"/>
  <c r="H129" i="14"/>
  <c r="I129" i="14"/>
  <c r="J129" i="14"/>
  <c r="B132" i="14"/>
  <c r="C132" i="14"/>
  <c r="D132" i="14"/>
  <c r="E132" i="14"/>
  <c r="F132" i="14"/>
  <c r="G132" i="14"/>
  <c r="H132" i="14"/>
  <c r="I132" i="14"/>
  <c r="J132" i="14"/>
  <c r="B120" i="14"/>
  <c r="C120" i="14"/>
  <c r="D120" i="14"/>
  <c r="E120" i="14"/>
  <c r="F120" i="14"/>
  <c r="G120" i="14"/>
  <c r="H120" i="14"/>
  <c r="I120" i="14"/>
  <c r="J120" i="14"/>
  <c r="B121" i="14"/>
  <c r="C121" i="14"/>
  <c r="D121" i="14"/>
  <c r="E121" i="14"/>
  <c r="F121" i="14"/>
  <c r="G121" i="14"/>
  <c r="H121" i="14"/>
  <c r="I121" i="14"/>
  <c r="J121" i="14"/>
  <c r="B122" i="14"/>
  <c r="C122" i="14"/>
  <c r="D122" i="14"/>
  <c r="E122" i="14"/>
  <c r="F122" i="14"/>
  <c r="G122" i="14"/>
  <c r="H122" i="14"/>
  <c r="I122" i="14"/>
  <c r="J122" i="14"/>
  <c r="B125" i="14"/>
  <c r="C125" i="14"/>
  <c r="D125" i="14"/>
  <c r="E125" i="14"/>
  <c r="F125" i="14"/>
  <c r="G125" i="14"/>
  <c r="H125" i="14"/>
  <c r="I125" i="14"/>
  <c r="J125" i="14"/>
  <c r="B114" i="14"/>
  <c r="C114" i="14"/>
  <c r="D114" i="14"/>
  <c r="E114" i="14"/>
  <c r="F114" i="14"/>
  <c r="G114" i="14"/>
  <c r="H114" i="14"/>
  <c r="I114" i="14"/>
  <c r="J114" i="14"/>
  <c r="B115" i="14"/>
  <c r="C115" i="14"/>
  <c r="D115" i="14"/>
  <c r="E115" i="14"/>
  <c r="F115" i="14"/>
  <c r="G115" i="14"/>
  <c r="H115" i="14"/>
  <c r="I115" i="14"/>
  <c r="J115" i="14"/>
  <c r="B116" i="14"/>
  <c r="C116" i="14"/>
  <c r="D116" i="14"/>
  <c r="E116" i="14"/>
  <c r="F116" i="14"/>
  <c r="G116" i="14"/>
  <c r="H116" i="14"/>
  <c r="I116" i="14"/>
  <c r="J116" i="14"/>
  <c r="B119" i="14"/>
  <c r="C119" i="14"/>
  <c r="D119" i="14"/>
  <c r="E119" i="14"/>
  <c r="F119" i="14"/>
  <c r="G119" i="14"/>
  <c r="H119" i="14"/>
  <c r="I119" i="14"/>
  <c r="J119" i="14"/>
  <c r="B113" i="14"/>
  <c r="C113" i="14"/>
  <c r="D113" i="14"/>
  <c r="E113" i="14"/>
  <c r="F113" i="14"/>
  <c r="G113" i="14"/>
  <c r="H113" i="14"/>
  <c r="I113" i="14"/>
  <c r="J113" i="14"/>
  <c r="B104" i="14"/>
  <c r="C104" i="14"/>
  <c r="D104" i="14"/>
  <c r="E104" i="14"/>
  <c r="F104" i="14"/>
  <c r="G104" i="14"/>
  <c r="H104" i="14"/>
  <c r="I104" i="14"/>
  <c r="J104" i="14"/>
  <c r="B105" i="14"/>
  <c r="C105" i="14"/>
  <c r="D105" i="14"/>
  <c r="E105" i="14"/>
  <c r="F105" i="14"/>
  <c r="G105" i="14"/>
  <c r="H105" i="14"/>
  <c r="I105" i="14"/>
  <c r="J105" i="14"/>
  <c r="B106" i="14"/>
  <c r="C106" i="14"/>
  <c r="D106" i="14"/>
  <c r="E106" i="14"/>
  <c r="F106" i="14"/>
  <c r="G106" i="14"/>
  <c r="H106" i="14"/>
  <c r="I106" i="14"/>
  <c r="J106" i="14"/>
  <c r="B107" i="14"/>
  <c r="C107" i="14"/>
  <c r="D107" i="14"/>
  <c r="E107" i="14"/>
  <c r="F107" i="14"/>
  <c r="G107" i="14"/>
  <c r="H107" i="14"/>
  <c r="I107" i="14"/>
  <c r="J107" i="14"/>
  <c r="B110" i="14"/>
  <c r="C110" i="14"/>
  <c r="D110" i="14"/>
  <c r="E110" i="14"/>
  <c r="F110" i="14"/>
  <c r="G110" i="14"/>
  <c r="H110" i="14"/>
  <c r="I110" i="14"/>
  <c r="J110" i="14"/>
  <c r="B103" i="14"/>
  <c r="C103" i="14"/>
  <c r="D103" i="14"/>
  <c r="E103" i="14"/>
  <c r="F103" i="14"/>
  <c r="G103" i="14"/>
  <c r="H103" i="14"/>
  <c r="I103" i="14"/>
  <c r="J103" i="14"/>
  <c r="B94" i="14"/>
  <c r="C94" i="14"/>
  <c r="D94" i="14"/>
  <c r="E94" i="14"/>
  <c r="F94" i="14"/>
  <c r="G94" i="14"/>
  <c r="H94" i="14"/>
  <c r="I94" i="14"/>
  <c r="J94" i="14"/>
  <c r="B95" i="14"/>
  <c r="C95" i="14"/>
  <c r="D95" i="14"/>
  <c r="E95" i="14"/>
  <c r="F95" i="14"/>
  <c r="G95" i="14"/>
  <c r="H95" i="14"/>
  <c r="I95" i="14"/>
  <c r="J95" i="14"/>
  <c r="B96" i="14"/>
  <c r="C96" i="14"/>
  <c r="D96" i="14"/>
  <c r="E96" i="14"/>
  <c r="F96" i="14"/>
  <c r="G96" i="14"/>
  <c r="H96" i="14"/>
  <c r="I96" i="14"/>
  <c r="J96" i="14"/>
  <c r="B97" i="14"/>
  <c r="C97" i="14"/>
  <c r="D97" i="14"/>
  <c r="E97" i="14"/>
  <c r="F97" i="14"/>
  <c r="G97" i="14"/>
  <c r="H97" i="14"/>
  <c r="I97" i="14"/>
  <c r="J97" i="14"/>
  <c r="B98" i="14"/>
  <c r="C98" i="14"/>
  <c r="D98" i="14"/>
  <c r="E98" i="14"/>
  <c r="F98" i="14"/>
  <c r="G98" i="14"/>
  <c r="H98" i="14"/>
  <c r="I98" i="14"/>
  <c r="J98" i="14"/>
  <c r="B99" i="14"/>
  <c r="C99" i="14"/>
  <c r="D99" i="14"/>
  <c r="E99" i="14"/>
  <c r="F99" i="14"/>
  <c r="G99" i="14"/>
  <c r="H99" i="14"/>
  <c r="I99" i="14"/>
  <c r="J99" i="14"/>
  <c r="B100" i="14"/>
  <c r="C100" i="14"/>
  <c r="D100" i="14"/>
  <c r="E100" i="14"/>
  <c r="F100" i="14"/>
  <c r="G100" i="14"/>
  <c r="H100" i="14"/>
  <c r="I100" i="14"/>
  <c r="J100" i="14"/>
  <c r="B89" i="14"/>
  <c r="C89" i="14"/>
  <c r="D89" i="14"/>
  <c r="E89" i="14"/>
  <c r="F89" i="14"/>
  <c r="G89" i="14"/>
  <c r="H89" i="14"/>
  <c r="I89" i="14"/>
  <c r="J89" i="14"/>
  <c r="B90" i="14"/>
  <c r="C90" i="14"/>
  <c r="D90" i="14"/>
  <c r="E90" i="14"/>
  <c r="F90" i="14"/>
  <c r="G90" i="14"/>
  <c r="H90" i="14"/>
  <c r="I90" i="14"/>
  <c r="J90" i="14"/>
  <c r="B91" i="14"/>
  <c r="C91" i="14"/>
  <c r="D91" i="14"/>
  <c r="E91" i="14"/>
  <c r="F91" i="14"/>
  <c r="G91" i="14"/>
  <c r="H91" i="14"/>
  <c r="I91" i="14"/>
  <c r="J91" i="14"/>
  <c r="B92" i="14"/>
  <c r="C92" i="14"/>
  <c r="D92" i="14"/>
  <c r="E92" i="14"/>
  <c r="F92" i="14"/>
  <c r="G92" i="14"/>
  <c r="H92" i="14"/>
  <c r="I92" i="14"/>
  <c r="J92" i="14"/>
  <c r="B93" i="14"/>
  <c r="C93" i="14"/>
  <c r="D93" i="14"/>
  <c r="E93" i="14"/>
  <c r="F93" i="14"/>
  <c r="G93" i="14"/>
  <c r="H93" i="14"/>
  <c r="I93" i="14"/>
  <c r="J93" i="14"/>
  <c r="B88" i="14"/>
  <c r="C88" i="14"/>
  <c r="D88" i="14"/>
  <c r="E88" i="14"/>
  <c r="F88" i="14"/>
  <c r="G88" i="14"/>
  <c r="H88" i="14"/>
  <c r="I88" i="14"/>
  <c r="J88" i="14"/>
  <c r="B85" i="14"/>
  <c r="C85" i="14"/>
  <c r="D85" i="14"/>
  <c r="E85" i="14"/>
  <c r="F85" i="14"/>
  <c r="G85" i="14"/>
  <c r="H85" i="14"/>
  <c r="I85" i="14"/>
  <c r="J85" i="14"/>
  <c r="B80" i="14"/>
  <c r="C80" i="14"/>
  <c r="D80" i="14"/>
  <c r="E80" i="14"/>
  <c r="F80" i="14"/>
  <c r="G80" i="14"/>
  <c r="H80" i="14"/>
  <c r="I80" i="14"/>
  <c r="J80" i="14"/>
  <c r="B81" i="14"/>
  <c r="C81" i="14"/>
  <c r="D81" i="14"/>
  <c r="E81" i="14"/>
  <c r="F81" i="14"/>
  <c r="G81" i="14"/>
  <c r="H81" i="14"/>
  <c r="I81" i="14"/>
  <c r="J81" i="14"/>
  <c r="B82" i="14"/>
  <c r="C82" i="14"/>
  <c r="D82" i="14"/>
  <c r="E82" i="14"/>
  <c r="F82" i="14"/>
  <c r="G82" i="14"/>
  <c r="H82" i="14"/>
  <c r="I82" i="14"/>
  <c r="J82" i="14"/>
  <c r="B83" i="14"/>
  <c r="C83" i="14"/>
  <c r="D83" i="14"/>
  <c r="E83" i="14"/>
  <c r="F83" i="14"/>
  <c r="G83" i="14"/>
  <c r="H83" i="14"/>
  <c r="I83" i="14"/>
  <c r="J83" i="14"/>
  <c r="B78" i="14"/>
  <c r="C78" i="14"/>
  <c r="D78" i="14"/>
  <c r="E78" i="14"/>
  <c r="F78" i="14"/>
  <c r="G78" i="14"/>
  <c r="H78" i="14"/>
  <c r="I78" i="14"/>
  <c r="J78" i="14"/>
  <c r="B79" i="14"/>
  <c r="C79" i="14"/>
  <c r="D79" i="14"/>
  <c r="E79" i="14"/>
  <c r="F79" i="14"/>
  <c r="G79" i="14"/>
  <c r="H79" i="14"/>
  <c r="I79" i="14"/>
  <c r="J79" i="14"/>
  <c r="B77" i="14"/>
  <c r="C77" i="14"/>
  <c r="D77" i="14"/>
  <c r="E77" i="14"/>
  <c r="F77" i="14"/>
  <c r="G77" i="14"/>
  <c r="H77" i="14"/>
  <c r="I77" i="14"/>
  <c r="J77" i="14"/>
  <c r="B75" i="14"/>
  <c r="C75" i="14"/>
  <c r="D75" i="14"/>
  <c r="E75" i="14"/>
  <c r="F75" i="14"/>
  <c r="G75" i="14"/>
  <c r="H75" i="14"/>
  <c r="I75" i="14"/>
  <c r="J75" i="14"/>
  <c r="B84" i="14"/>
  <c r="C84" i="14"/>
  <c r="D84" i="14"/>
  <c r="E84" i="14"/>
  <c r="F84" i="14"/>
  <c r="G84" i="14"/>
  <c r="H84" i="14"/>
  <c r="I84" i="14"/>
  <c r="J84" i="14"/>
  <c r="B70" i="14"/>
  <c r="C70" i="14"/>
  <c r="D70" i="14"/>
  <c r="E70" i="14"/>
  <c r="F70" i="14"/>
  <c r="G70" i="14"/>
  <c r="H70" i="14"/>
  <c r="I70" i="14"/>
  <c r="J70" i="14"/>
  <c r="B71" i="14"/>
  <c r="C71" i="14"/>
  <c r="D71" i="14"/>
  <c r="E71" i="14"/>
  <c r="F71" i="14"/>
  <c r="G71" i="14"/>
  <c r="H71" i="14"/>
  <c r="I71" i="14"/>
  <c r="J71" i="14"/>
  <c r="B72" i="14"/>
  <c r="C72" i="14"/>
  <c r="D72" i="14"/>
  <c r="E72" i="14"/>
  <c r="F72" i="14"/>
  <c r="G72" i="14"/>
  <c r="H72" i="14"/>
  <c r="I72" i="14"/>
  <c r="J72" i="14"/>
  <c r="B76" i="14"/>
  <c r="C76" i="14"/>
  <c r="D76" i="14"/>
  <c r="E76" i="14"/>
  <c r="F76" i="14"/>
  <c r="G76" i="14"/>
  <c r="H76" i="14"/>
  <c r="I76" i="14"/>
  <c r="J76" i="14"/>
  <c r="B63" i="14"/>
  <c r="C63" i="14"/>
  <c r="D63" i="14"/>
  <c r="E63" i="14"/>
  <c r="F63" i="14"/>
  <c r="G63" i="14"/>
  <c r="H63" i="14"/>
  <c r="I63" i="14"/>
  <c r="J63" i="14"/>
  <c r="B64" i="14"/>
  <c r="C64" i="14"/>
  <c r="D64" i="14"/>
  <c r="E64" i="14"/>
  <c r="F64" i="14"/>
  <c r="G64" i="14"/>
  <c r="H64" i="14"/>
  <c r="I64" i="14"/>
  <c r="J64" i="14"/>
  <c r="B65" i="14"/>
  <c r="C65" i="14"/>
  <c r="D65" i="14"/>
  <c r="E65" i="14"/>
  <c r="F65" i="14"/>
  <c r="G65" i="14"/>
  <c r="H65" i="14"/>
  <c r="I65" i="14"/>
  <c r="J65" i="14"/>
  <c r="B66" i="14"/>
  <c r="C66" i="14"/>
  <c r="D66" i="14"/>
  <c r="E66" i="14"/>
  <c r="F66" i="14"/>
  <c r="G66" i="14"/>
  <c r="H66" i="14"/>
  <c r="I66" i="14"/>
  <c r="J66" i="14"/>
  <c r="B69" i="14"/>
  <c r="C69" i="14"/>
  <c r="D69" i="14"/>
  <c r="E69" i="14"/>
  <c r="F69" i="14"/>
  <c r="G69" i="14"/>
  <c r="H69" i="14"/>
  <c r="I69" i="14"/>
  <c r="J69" i="14"/>
  <c r="B62" i="14"/>
  <c r="C62" i="14"/>
  <c r="D62" i="14"/>
  <c r="E62" i="14"/>
  <c r="F62" i="14"/>
  <c r="G62" i="14"/>
  <c r="H62" i="14"/>
  <c r="I62" i="14"/>
  <c r="J62" i="14"/>
  <c r="B56" i="14"/>
  <c r="C56" i="14"/>
  <c r="D56" i="14"/>
  <c r="E56" i="14"/>
  <c r="F56" i="14"/>
  <c r="G56" i="14"/>
  <c r="H56" i="14"/>
  <c r="I56" i="14"/>
  <c r="J56" i="14"/>
  <c r="B59" i="14"/>
  <c r="C59" i="14"/>
  <c r="D59" i="14"/>
  <c r="E59" i="14"/>
  <c r="F59" i="14"/>
  <c r="G59" i="14"/>
  <c r="H59" i="14"/>
  <c r="I59" i="14"/>
  <c r="J59" i="14"/>
  <c r="B49" i="14"/>
  <c r="C49" i="14"/>
  <c r="D49" i="14"/>
  <c r="E49" i="14"/>
  <c r="F49" i="14"/>
  <c r="G49" i="14"/>
  <c r="H49" i="14"/>
  <c r="I49" i="14"/>
  <c r="J49" i="14"/>
  <c r="B50" i="14"/>
  <c r="C50" i="14"/>
  <c r="D50" i="14"/>
  <c r="E50" i="14"/>
  <c r="F50" i="14"/>
  <c r="G50" i="14"/>
  <c r="H50" i="14"/>
  <c r="I50" i="14"/>
  <c r="J50" i="14"/>
  <c r="B51" i="14"/>
  <c r="C51" i="14"/>
  <c r="D51" i="14"/>
  <c r="E51" i="14"/>
  <c r="F51" i="14"/>
  <c r="G51" i="14"/>
  <c r="H51" i="14"/>
  <c r="I51" i="14"/>
  <c r="J51" i="14"/>
  <c r="B52" i="14"/>
  <c r="C52" i="14"/>
  <c r="D52" i="14"/>
  <c r="E52" i="14"/>
  <c r="F52" i="14"/>
  <c r="G52" i="14"/>
  <c r="H52" i="14"/>
  <c r="I52" i="14"/>
  <c r="J52" i="14"/>
  <c r="B55" i="14"/>
  <c r="C55" i="14"/>
  <c r="D55" i="14"/>
  <c r="E55" i="14"/>
  <c r="F55" i="14"/>
  <c r="G55" i="14"/>
  <c r="H55" i="14"/>
  <c r="I55" i="14"/>
  <c r="J55" i="14"/>
  <c r="B48" i="14"/>
  <c r="C48" i="14"/>
  <c r="D48" i="14"/>
  <c r="E48" i="14"/>
  <c r="F48" i="14"/>
  <c r="G48" i="14"/>
  <c r="H48" i="14"/>
  <c r="I48" i="14"/>
  <c r="J48" i="14"/>
  <c r="B26" i="14"/>
  <c r="C26" i="14"/>
  <c r="D26" i="14"/>
  <c r="E26" i="14"/>
  <c r="F26" i="14"/>
  <c r="G26" i="14"/>
  <c r="H26" i="14"/>
  <c r="I26" i="14"/>
  <c r="J26" i="14"/>
  <c r="B27" i="14"/>
  <c r="C27" i="14"/>
  <c r="D27" i="14"/>
  <c r="E27" i="14"/>
  <c r="F27" i="14"/>
  <c r="G27" i="14"/>
  <c r="H27" i="14"/>
  <c r="I27" i="14"/>
  <c r="J27" i="14"/>
  <c r="B28" i="14"/>
  <c r="C28" i="14"/>
  <c r="D28" i="14"/>
  <c r="E28" i="14"/>
  <c r="F28" i="14"/>
  <c r="G28" i="14"/>
  <c r="H28" i="14"/>
  <c r="I28" i="14"/>
  <c r="J28" i="14"/>
  <c r="B29" i="14"/>
  <c r="C29" i="14"/>
  <c r="D29" i="14"/>
  <c r="E29" i="14"/>
  <c r="F29" i="14"/>
  <c r="G29" i="14"/>
  <c r="H29" i="14"/>
  <c r="I29" i="14"/>
  <c r="J29" i="14"/>
  <c r="B30" i="14"/>
  <c r="C30" i="14"/>
  <c r="D30" i="14"/>
  <c r="E30" i="14"/>
  <c r="F30" i="14"/>
  <c r="G30" i="14"/>
  <c r="H30" i="14"/>
  <c r="I30" i="14"/>
  <c r="J30" i="14"/>
  <c r="B31" i="14"/>
  <c r="C31" i="14"/>
  <c r="D31" i="14"/>
  <c r="E31" i="14"/>
  <c r="F31" i="14"/>
  <c r="G31" i="14"/>
  <c r="H31" i="14"/>
  <c r="I31" i="14"/>
  <c r="J31" i="14"/>
  <c r="B32" i="14"/>
  <c r="C32" i="14"/>
  <c r="D32" i="14"/>
  <c r="E32" i="14"/>
  <c r="F32" i="14"/>
  <c r="G32" i="14"/>
  <c r="H32" i="14"/>
  <c r="I32" i="14"/>
  <c r="J32" i="14"/>
  <c r="B33" i="14"/>
  <c r="C33" i="14"/>
  <c r="D33" i="14"/>
  <c r="E33" i="14"/>
  <c r="F33" i="14"/>
  <c r="G33" i="14"/>
  <c r="H33" i="14"/>
  <c r="I33" i="14"/>
  <c r="J33" i="14"/>
  <c r="B34" i="14"/>
  <c r="C34" i="14"/>
  <c r="D34" i="14"/>
  <c r="E34" i="14"/>
  <c r="F34" i="14"/>
  <c r="G34" i="14"/>
  <c r="H34" i="14"/>
  <c r="I34" i="14"/>
  <c r="J34" i="14"/>
  <c r="B35" i="14"/>
  <c r="C35" i="14"/>
  <c r="D35" i="14"/>
  <c r="E35" i="14"/>
  <c r="F35" i="14"/>
  <c r="G35" i="14"/>
  <c r="H35" i="14"/>
  <c r="I35" i="14"/>
  <c r="J35" i="14"/>
  <c r="B36" i="14"/>
  <c r="C36" i="14"/>
  <c r="D36" i="14"/>
  <c r="E36" i="14"/>
  <c r="F36" i="14"/>
  <c r="G36" i="14"/>
  <c r="H36" i="14"/>
  <c r="I36" i="14"/>
  <c r="J36" i="14"/>
  <c r="B37" i="14"/>
  <c r="C37" i="14"/>
  <c r="D37" i="14"/>
  <c r="E37" i="14"/>
  <c r="F37" i="14"/>
  <c r="G37" i="14"/>
  <c r="H37" i="14"/>
  <c r="I37" i="14"/>
  <c r="J37" i="14"/>
  <c r="B38" i="14"/>
  <c r="C38" i="14"/>
  <c r="D38" i="14"/>
  <c r="E38" i="14"/>
  <c r="F38" i="14"/>
  <c r="G38" i="14"/>
  <c r="H38" i="14"/>
  <c r="I38" i="14"/>
  <c r="J38" i="14"/>
  <c r="B39" i="14"/>
  <c r="C39" i="14"/>
  <c r="D39" i="14"/>
  <c r="E39" i="14"/>
  <c r="F39" i="14"/>
  <c r="G39" i="14"/>
  <c r="H39" i="14"/>
  <c r="I39" i="14"/>
  <c r="J39" i="14"/>
  <c r="B40" i="14"/>
  <c r="C40" i="14"/>
  <c r="D40" i="14"/>
  <c r="E40" i="14"/>
  <c r="F40" i="14"/>
  <c r="G40" i="14"/>
  <c r="H40" i="14"/>
  <c r="I40" i="14"/>
  <c r="J40" i="14"/>
  <c r="B41" i="14"/>
  <c r="C41" i="14"/>
  <c r="D41" i="14"/>
  <c r="E41" i="14"/>
  <c r="F41" i="14"/>
  <c r="G41" i="14"/>
  <c r="H41" i="14"/>
  <c r="I41" i="14"/>
  <c r="J41" i="14"/>
  <c r="B42" i="14"/>
  <c r="C42" i="14"/>
  <c r="D42" i="14"/>
  <c r="E42" i="14"/>
  <c r="F42" i="14"/>
  <c r="G42" i="14"/>
  <c r="H42" i="14"/>
  <c r="I42" i="14"/>
  <c r="J42" i="14"/>
  <c r="B45" i="14"/>
  <c r="C45" i="14"/>
  <c r="D45" i="14"/>
  <c r="E45" i="14"/>
  <c r="F45" i="14"/>
  <c r="G45" i="14"/>
  <c r="H45" i="14"/>
  <c r="I45" i="14"/>
  <c r="J45" i="14"/>
  <c r="B12" i="14"/>
  <c r="C12" i="14"/>
  <c r="D12" i="14"/>
  <c r="E12" i="14"/>
  <c r="F12" i="14"/>
  <c r="G12" i="14"/>
  <c r="H12" i="14"/>
  <c r="I12" i="14"/>
  <c r="J12" i="14"/>
  <c r="B13" i="14"/>
  <c r="C13" i="14"/>
  <c r="D13" i="14"/>
  <c r="E13" i="14"/>
  <c r="F13" i="14"/>
  <c r="G13" i="14"/>
  <c r="H13" i="14"/>
  <c r="I13" i="14"/>
  <c r="J13" i="14"/>
  <c r="B14" i="14"/>
  <c r="C14" i="14"/>
  <c r="D14" i="14"/>
  <c r="E14" i="14"/>
  <c r="F14" i="14"/>
  <c r="G14" i="14"/>
  <c r="H14" i="14"/>
  <c r="I14" i="14"/>
  <c r="J14" i="14"/>
  <c r="B15" i="14"/>
  <c r="C15" i="14"/>
  <c r="D15" i="14"/>
  <c r="E15" i="14"/>
  <c r="F15" i="14"/>
  <c r="G15" i="14"/>
  <c r="H15" i="14"/>
  <c r="I15" i="14"/>
  <c r="J15" i="14"/>
  <c r="B16" i="14"/>
  <c r="C16" i="14"/>
  <c r="D16" i="14"/>
  <c r="E16" i="14"/>
  <c r="F16" i="14"/>
  <c r="G16" i="14"/>
  <c r="H16" i="14"/>
  <c r="I16" i="14"/>
  <c r="J16" i="14"/>
  <c r="B17" i="14"/>
  <c r="C17" i="14"/>
  <c r="D17" i="14"/>
  <c r="E17" i="14"/>
  <c r="F17" i="14"/>
  <c r="G17" i="14"/>
  <c r="H17" i="14"/>
  <c r="I17" i="14"/>
  <c r="J17" i="14"/>
  <c r="B18" i="14"/>
  <c r="C18" i="14"/>
  <c r="D18" i="14"/>
  <c r="E18" i="14"/>
  <c r="F18" i="14"/>
  <c r="G18" i="14"/>
  <c r="H18" i="14"/>
  <c r="I18" i="14"/>
  <c r="J18" i="14"/>
  <c r="B19" i="14"/>
  <c r="C19" i="14"/>
  <c r="D19" i="14"/>
  <c r="E19" i="14"/>
  <c r="F19" i="14"/>
  <c r="G19" i="14"/>
  <c r="H19" i="14"/>
  <c r="I19" i="14"/>
  <c r="J19" i="14"/>
  <c r="B20" i="14"/>
  <c r="C20" i="14"/>
  <c r="D20" i="14"/>
  <c r="E20" i="14"/>
  <c r="F20" i="14"/>
  <c r="G20" i="14"/>
  <c r="H20" i="14"/>
  <c r="I20" i="14"/>
  <c r="J20" i="14"/>
  <c r="B21" i="14"/>
  <c r="C21" i="14"/>
  <c r="D21" i="14"/>
  <c r="E21" i="14"/>
  <c r="F21" i="14"/>
  <c r="G21" i="14"/>
  <c r="H21" i="14"/>
  <c r="I21" i="14"/>
  <c r="J21" i="14"/>
  <c r="B22" i="14"/>
  <c r="C22" i="14"/>
  <c r="D22" i="14"/>
  <c r="E22" i="14"/>
  <c r="F22" i="14"/>
  <c r="G22" i="14"/>
  <c r="H22" i="14"/>
  <c r="I22" i="14"/>
  <c r="J22" i="14"/>
  <c r="B25" i="14"/>
  <c r="C25" i="14"/>
  <c r="D25" i="14"/>
  <c r="E25" i="14"/>
  <c r="F25" i="14"/>
  <c r="G25" i="14"/>
  <c r="H25" i="14"/>
  <c r="I25" i="14"/>
  <c r="J25" i="14"/>
  <c r="C11" i="14"/>
  <c r="D11" i="14"/>
  <c r="E11" i="14"/>
  <c r="F11" i="14"/>
  <c r="G11" i="14"/>
  <c r="H11" i="14"/>
  <c r="I11" i="14"/>
  <c r="J11" i="14"/>
  <c r="B11" i="14"/>
  <c r="B79" i="13"/>
  <c r="C79" i="13"/>
  <c r="D79" i="13"/>
  <c r="E79" i="13"/>
  <c r="F79" i="13"/>
  <c r="G79" i="13"/>
  <c r="H79" i="13"/>
  <c r="I79" i="13"/>
  <c r="J79" i="13"/>
  <c r="K79" i="13"/>
  <c r="L79" i="13"/>
  <c r="M79" i="13"/>
  <c r="B76" i="13"/>
  <c r="C76" i="13"/>
  <c r="D76" i="13"/>
  <c r="E76" i="13"/>
  <c r="F76" i="13"/>
  <c r="G76" i="13"/>
  <c r="H76" i="13"/>
  <c r="I76" i="13"/>
  <c r="J76" i="13"/>
  <c r="K76" i="13"/>
  <c r="L76" i="13"/>
  <c r="M76" i="13"/>
  <c r="B69" i="13"/>
  <c r="C69" i="13"/>
  <c r="D69" i="13"/>
  <c r="E69" i="13"/>
  <c r="F69" i="13"/>
  <c r="G69" i="13"/>
  <c r="H69" i="13"/>
  <c r="I69" i="13"/>
  <c r="J69" i="13"/>
  <c r="K69" i="13"/>
  <c r="L69" i="13"/>
  <c r="M69" i="13"/>
  <c r="B70" i="13"/>
  <c r="C70" i="13"/>
  <c r="D70" i="13"/>
  <c r="E70" i="13"/>
  <c r="F70" i="13"/>
  <c r="G70" i="13"/>
  <c r="H70" i="13"/>
  <c r="I70" i="13"/>
  <c r="J70" i="13"/>
  <c r="K70" i="13"/>
  <c r="L70" i="13"/>
  <c r="M70" i="13"/>
  <c r="B73" i="13"/>
  <c r="C73" i="13"/>
  <c r="D73" i="13"/>
  <c r="E73" i="13"/>
  <c r="F73" i="13"/>
  <c r="G73" i="13"/>
  <c r="H73" i="13"/>
  <c r="I73" i="13"/>
  <c r="J73" i="13"/>
  <c r="K73" i="13"/>
  <c r="L73" i="13"/>
  <c r="M73" i="13"/>
  <c r="B68" i="13"/>
  <c r="C68" i="13"/>
  <c r="D68" i="13"/>
  <c r="E68" i="13"/>
  <c r="F68" i="13"/>
  <c r="G68" i="13"/>
  <c r="H68" i="13"/>
  <c r="I68" i="13"/>
  <c r="J68" i="13"/>
  <c r="K68" i="13"/>
  <c r="L68" i="13"/>
  <c r="M68" i="13"/>
  <c r="B61" i="13"/>
  <c r="C61" i="13"/>
  <c r="D61" i="13"/>
  <c r="E61" i="13"/>
  <c r="F61" i="13"/>
  <c r="G61" i="13"/>
  <c r="H61" i="13"/>
  <c r="I61" i="13"/>
  <c r="J61" i="13"/>
  <c r="K61" i="13"/>
  <c r="L61" i="13"/>
  <c r="M61" i="13"/>
  <c r="B62" i="13"/>
  <c r="C62" i="13"/>
  <c r="D62" i="13"/>
  <c r="E62" i="13"/>
  <c r="F62" i="13"/>
  <c r="G62" i="13"/>
  <c r="H62" i="13"/>
  <c r="I62" i="13"/>
  <c r="J62" i="13"/>
  <c r="K62" i="13"/>
  <c r="L62" i="13"/>
  <c r="M62" i="13"/>
  <c r="B65" i="13"/>
  <c r="C65" i="13"/>
  <c r="D65" i="13"/>
  <c r="E65" i="13"/>
  <c r="F65" i="13"/>
  <c r="G65" i="13"/>
  <c r="H65" i="13"/>
  <c r="I65" i="13"/>
  <c r="J65" i="13"/>
  <c r="K65" i="13"/>
  <c r="L65" i="13"/>
  <c r="M65" i="13"/>
  <c r="B54" i="13"/>
  <c r="C54" i="13"/>
  <c r="D54" i="13"/>
  <c r="E54" i="13"/>
  <c r="F54" i="13"/>
  <c r="G54" i="13"/>
  <c r="H54" i="13"/>
  <c r="I54" i="13"/>
  <c r="J54" i="13"/>
  <c r="K54" i="13"/>
  <c r="L54" i="13"/>
  <c r="M54" i="13"/>
  <c r="B55" i="13"/>
  <c r="C55" i="13"/>
  <c r="D55" i="13"/>
  <c r="E55" i="13"/>
  <c r="F55" i="13"/>
  <c r="G55" i="13"/>
  <c r="H55" i="13"/>
  <c r="I55" i="13"/>
  <c r="J55" i="13"/>
  <c r="K55" i="13"/>
  <c r="L55" i="13"/>
  <c r="M55" i="13"/>
  <c r="B56" i="13"/>
  <c r="C56" i="13"/>
  <c r="D56" i="13"/>
  <c r="E56" i="13"/>
  <c r="F56" i="13"/>
  <c r="G56" i="13"/>
  <c r="H56" i="13"/>
  <c r="I56" i="13"/>
  <c r="J56" i="13"/>
  <c r="K56" i="13"/>
  <c r="L56" i="13"/>
  <c r="M56" i="13"/>
  <c r="B57" i="13"/>
  <c r="C57" i="13"/>
  <c r="D57" i="13"/>
  <c r="E57" i="13"/>
  <c r="F57" i="13"/>
  <c r="G57" i="13"/>
  <c r="H57" i="13"/>
  <c r="I57" i="13"/>
  <c r="J57" i="13"/>
  <c r="K57" i="13"/>
  <c r="L57" i="13"/>
  <c r="M57" i="13"/>
  <c r="B60" i="13"/>
  <c r="C60" i="13"/>
  <c r="D60" i="13"/>
  <c r="E60" i="13"/>
  <c r="F60" i="13"/>
  <c r="G60" i="13"/>
  <c r="H60" i="13"/>
  <c r="I60" i="13"/>
  <c r="J60" i="13"/>
  <c r="K60" i="13"/>
  <c r="L60" i="13"/>
  <c r="M60" i="13"/>
  <c r="B48" i="13"/>
  <c r="C48" i="13"/>
  <c r="D48" i="13"/>
  <c r="E48" i="13"/>
  <c r="F48" i="13"/>
  <c r="G48" i="13"/>
  <c r="H48" i="13"/>
  <c r="I48" i="13"/>
  <c r="J48" i="13"/>
  <c r="K48" i="13"/>
  <c r="L48" i="13"/>
  <c r="M48" i="13"/>
  <c r="B49" i="13"/>
  <c r="C49" i="13"/>
  <c r="D49" i="13"/>
  <c r="E49" i="13"/>
  <c r="F49" i="13"/>
  <c r="G49" i="13"/>
  <c r="H49" i="13"/>
  <c r="I49" i="13"/>
  <c r="J49" i="13"/>
  <c r="K49" i="13"/>
  <c r="L49" i="13"/>
  <c r="M49" i="13"/>
  <c r="B50" i="13"/>
  <c r="C50" i="13"/>
  <c r="D50" i="13"/>
  <c r="E50" i="13"/>
  <c r="F50" i="13"/>
  <c r="G50" i="13"/>
  <c r="H50" i="13"/>
  <c r="I50" i="13"/>
  <c r="J50" i="13"/>
  <c r="K50" i="13"/>
  <c r="L50" i="13"/>
  <c r="M50" i="13"/>
  <c r="B53" i="13"/>
  <c r="C53" i="13"/>
  <c r="D53" i="13"/>
  <c r="E53" i="13"/>
  <c r="F53" i="13"/>
  <c r="G53" i="13"/>
  <c r="H53" i="13"/>
  <c r="I53" i="13"/>
  <c r="J53" i="13"/>
  <c r="K53" i="13"/>
  <c r="L53" i="13"/>
  <c r="M53" i="13"/>
  <c r="B47" i="13"/>
  <c r="C47" i="13"/>
  <c r="D47" i="13"/>
  <c r="E47" i="13"/>
  <c r="F47" i="13"/>
  <c r="G47" i="13"/>
  <c r="H47" i="13"/>
  <c r="I47" i="13"/>
  <c r="J47" i="13"/>
  <c r="K47" i="13"/>
  <c r="L47" i="13"/>
  <c r="M47" i="13"/>
  <c r="B44" i="13"/>
  <c r="C44" i="13"/>
  <c r="D44" i="13"/>
  <c r="E44" i="13"/>
  <c r="F44" i="13"/>
  <c r="G44" i="13"/>
  <c r="H44" i="13"/>
  <c r="I44" i="13"/>
  <c r="J44" i="13"/>
  <c r="K44" i="13"/>
  <c r="L44" i="13"/>
  <c r="M44" i="13"/>
  <c r="B40" i="13"/>
  <c r="C40" i="13"/>
  <c r="D40" i="13"/>
  <c r="E40" i="13"/>
  <c r="F40" i="13"/>
  <c r="G40" i="13"/>
  <c r="H40" i="13"/>
  <c r="I40" i="13"/>
  <c r="J40" i="13"/>
  <c r="K40" i="13"/>
  <c r="L40" i="13"/>
  <c r="M40" i="13"/>
  <c r="B41" i="13"/>
  <c r="C41" i="13"/>
  <c r="D41" i="13"/>
  <c r="E41" i="13"/>
  <c r="F41" i="13"/>
  <c r="G41" i="13"/>
  <c r="H41" i="13"/>
  <c r="I41" i="13"/>
  <c r="J41" i="13"/>
  <c r="K41" i="13"/>
  <c r="L41" i="13"/>
  <c r="M41" i="13"/>
  <c r="B39" i="13"/>
  <c r="C39" i="13"/>
  <c r="D39" i="13"/>
  <c r="E39" i="13"/>
  <c r="F39" i="13"/>
  <c r="G39" i="13"/>
  <c r="H39" i="13"/>
  <c r="I39" i="13"/>
  <c r="J39" i="13"/>
  <c r="K39" i="13"/>
  <c r="L39" i="13"/>
  <c r="M39" i="13"/>
  <c r="B36" i="13"/>
  <c r="C36" i="13"/>
  <c r="D36" i="13"/>
  <c r="E36" i="13"/>
  <c r="F36" i="13"/>
  <c r="G36" i="13"/>
  <c r="H36" i="13"/>
  <c r="I36" i="13"/>
  <c r="J36" i="13"/>
  <c r="K36" i="13"/>
  <c r="L36" i="13"/>
  <c r="M36" i="13"/>
  <c r="B33" i="13"/>
  <c r="C33" i="13"/>
  <c r="D33" i="13"/>
  <c r="E33" i="13"/>
  <c r="F33" i="13"/>
  <c r="G33" i="13"/>
  <c r="H33" i="13"/>
  <c r="I33" i="13"/>
  <c r="J33" i="13"/>
  <c r="K33" i="13"/>
  <c r="L33" i="13"/>
  <c r="M33" i="13"/>
  <c r="B30" i="13"/>
  <c r="C30" i="13"/>
  <c r="D30" i="13"/>
  <c r="E30" i="13"/>
  <c r="F30" i="13"/>
  <c r="G30" i="13"/>
  <c r="H30" i="13"/>
  <c r="I30" i="13"/>
  <c r="J30" i="13"/>
  <c r="K30" i="13"/>
  <c r="L30" i="13"/>
  <c r="M30" i="13"/>
  <c r="B29" i="13"/>
  <c r="C29" i="13"/>
  <c r="D29" i="13"/>
  <c r="E29" i="13"/>
  <c r="F29" i="13"/>
  <c r="G29" i="13"/>
  <c r="H29" i="13"/>
  <c r="I29" i="13"/>
  <c r="J29" i="13"/>
  <c r="K29" i="13"/>
  <c r="L29" i="13"/>
  <c r="M29" i="13"/>
  <c r="B18" i="13"/>
  <c r="C18" i="13"/>
  <c r="D18" i="13"/>
  <c r="E18" i="13"/>
  <c r="F18" i="13"/>
  <c r="G18" i="13"/>
  <c r="H18" i="13"/>
  <c r="I18" i="13"/>
  <c r="J18" i="13"/>
  <c r="K18" i="13"/>
  <c r="L18" i="13"/>
  <c r="M18" i="13"/>
  <c r="B19" i="13"/>
  <c r="C19" i="13"/>
  <c r="D19" i="13"/>
  <c r="E19" i="13"/>
  <c r="F19" i="13"/>
  <c r="G19" i="13"/>
  <c r="H19" i="13"/>
  <c r="I19" i="13"/>
  <c r="J19" i="13"/>
  <c r="K19" i="13"/>
  <c r="L19" i="13"/>
  <c r="M19" i="13"/>
  <c r="B20" i="13"/>
  <c r="C20" i="13"/>
  <c r="D20" i="13"/>
  <c r="E20" i="13"/>
  <c r="F20" i="13"/>
  <c r="G20" i="13"/>
  <c r="H20" i="13"/>
  <c r="I20" i="13"/>
  <c r="J20" i="13"/>
  <c r="K20" i="13"/>
  <c r="L20" i="13"/>
  <c r="M20" i="13"/>
  <c r="B21" i="13"/>
  <c r="C21" i="13"/>
  <c r="D21" i="13"/>
  <c r="E21" i="13"/>
  <c r="F21" i="13"/>
  <c r="G21" i="13"/>
  <c r="H21" i="13"/>
  <c r="I21" i="13"/>
  <c r="J21" i="13"/>
  <c r="K21" i="13"/>
  <c r="L21" i="13"/>
  <c r="M21" i="13"/>
  <c r="B22" i="13"/>
  <c r="C22" i="13"/>
  <c r="D22" i="13"/>
  <c r="E22" i="13"/>
  <c r="F22" i="13"/>
  <c r="G22" i="13"/>
  <c r="H22" i="13"/>
  <c r="I22" i="13"/>
  <c r="J22" i="13"/>
  <c r="K22" i="13"/>
  <c r="L22" i="13"/>
  <c r="M22" i="13"/>
  <c r="B23" i="13"/>
  <c r="C23" i="13"/>
  <c r="D23" i="13"/>
  <c r="E23" i="13"/>
  <c r="F23" i="13"/>
  <c r="G23" i="13"/>
  <c r="H23" i="13"/>
  <c r="I23" i="13"/>
  <c r="J23" i="13"/>
  <c r="K23" i="13"/>
  <c r="L23" i="13"/>
  <c r="M23" i="13"/>
  <c r="B26" i="13"/>
  <c r="C26" i="13"/>
  <c r="D26" i="13"/>
  <c r="E26" i="13"/>
  <c r="F26" i="13"/>
  <c r="G26" i="13"/>
  <c r="H26" i="13"/>
  <c r="I26" i="13"/>
  <c r="J26" i="13"/>
  <c r="K26" i="13"/>
  <c r="L26" i="13"/>
  <c r="M26" i="13"/>
  <c r="B12" i="13"/>
  <c r="C12" i="13"/>
  <c r="D12" i="13"/>
  <c r="E12" i="13"/>
  <c r="F12" i="13"/>
  <c r="G12" i="13"/>
  <c r="H12" i="13"/>
  <c r="I12" i="13"/>
  <c r="J12" i="13"/>
  <c r="K12" i="13"/>
  <c r="L12" i="13"/>
  <c r="M12" i="13"/>
  <c r="B13" i="13"/>
  <c r="C13" i="13"/>
  <c r="D13" i="13"/>
  <c r="E13" i="13"/>
  <c r="F13" i="13"/>
  <c r="G13" i="13"/>
  <c r="H13" i="13"/>
  <c r="I13" i="13"/>
  <c r="J13" i="13"/>
  <c r="K13" i="13"/>
  <c r="L13" i="13"/>
  <c r="M13" i="13"/>
  <c r="B14" i="13"/>
  <c r="C14" i="13"/>
  <c r="D14" i="13"/>
  <c r="E14" i="13"/>
  <c r="F14" i="13"/>
  <c r="G14" i="13"/>
  <c r="H14" i="13"/>
  <c r="I14" i="13"/>
  <c r="J14" i="13"/>
  <c r="K14" i="13"/>
  <c r="L14" i="13"/>
  <c r="M14" i="13"/>
  <c r="B17" i="13"/>
  <c r="C17" i="13"/>
  <c r="D17" i="13"/>
  <c r="E17" i="13"/>
  <c r="F17" i="13"/>
  <c r="G17" i="13"/>
  <c r="H17" i="13"/>
  <c r="I17" i="13"/>
  <c r="J17" i="13"/>
  <c r="K17" i="13"/>
  <c r="L17" i="13"/>
  <c r="M17" i="13"/>
  <c r="C11" i="13"/>
  <c r="D11" i="13"/>
  <c r="E11" i="13"/>
  <c r="F11" i="13"/>
  <c r="G11" i="13"/>
  <c r="H11" i="13"/>
  <c r="I11" i="13"/>
  <c r="J11" i="13"/>
  <c r="K11" i="13"/>
  <c r="L11" i="13"/>
  <c r="M11" i="13"/>
  <c r="B11" i="13"/>
  <c r="C26" i="9"/>
  <c r="D26" i="9"/>
  <c r="E26" i="9"/>
  <c r="F26" i="9"/>
  <c r="G26" i="9"/>
  <c r="H26" i="9"/>
  <c r="I26" i="9"/>
  <c r="J26" i="9"/>
  <c r="K26" i="9"/>
  <c r="L26" i="9"/>
  <c r="M26" i="9"/>
  <c r="B26" i="9"/>
  <c r="B29" i="9"/>
  <c r="C29" i="9"/>
  <c r="D29" i="9"/>
  <c r="E29" i="9"/>
  <c r="F29" i="9"/>
  <c r="G29" i="9"/>
  <c r="H29" i="9"/>
  <c r="I29" i="9"/>
  <c r="J29" i="9"/>
  <c r="K29" i="9"/>
  <c r="L29" i="9"/>
  <c r="M29" i="9"/>
  <c r="C28" i="9"/>
  <c r="D28" i="9"/>
  <c r="E28" i="9"/>
  <c r="F28" i="9"/>
  <c r="G28" i="9"/>
  <c r="H28" i="9"/>
  <c r="I28" i="9"/>
  <c r="J28" i="9"/>
  <c r="K28" i="9"/>
  <c r="L28" i="9"/>
  <c r="M28" i="9"/>
  <c r="B28" i="9"/>
  <c r="B10" i="9"/>
  <c r="C10" i="9"/>
  <c r="D10" i="9"/>
  <c r="E10" i="9"/>
  <c r="F10" i="9"/>
  <c r="G10" i="9"/>
  <c r="H10" i="9"/>
  <c r="I10" i="9"/>
  <c r="J10" i="9"/>
  <c r="K10" i="9"/>
  <c r="L10" i="9"/>
  <c r="M10" i="9"/>
  <c r="B11" i="9"/>
  <c r="C11" i="9"/>
  <c r="D11" i="9"/>
  <c r="E11" i="9"/>
  <c r="F11" i="9"/>
  <c r="G11" i="9"/>
  <c r="H11" i="9"/>
  <c r="I11" i="9"/>
  <c r="J11" i="9"/>
  <c r="K11" i="9"/>
  <c r="L11" i="9"/>
  <c r="M11" i="9"/>
  <c r="B12" i="9"/>
  <c r="C12" i="9"/>
  <c r="D12" i="9"/>
  <c r="E12" i="9"/>
  <c r="F12" i="9"/>
  <c r="G12" i="9"/>
  <c r="H12" i="9"/>
  <c r="I12" i="9"/>
  <c r="J12" i="9"/>
  <c r="K12" i="9"/>
  <c r="L12" i="9"/>
  <c r="M12" i="9"/>
  <c r="B13" i="9"/>
  <c r="C13" i="9"/>
  <c r="D13" i="9"/>
  <c r="E13" i="9"/>
  <c r="F13" i="9"/>
  <c r="G13" i="9"/>
  <c r="H13" i="9"/>
  <c r="I13" i="9"/>
  <c r="J13" i="9"/>
  <c r="K13" i="9"/>
  <c r="L13" i="9"/>
  <c r="M13" i="9"/>
  <c r="B14" i="9"/>
  <c r="C14" i="9"/>
  <c r="D14" i="9"/>
  <c r="E14" i="9"/>
  <c r="F14" i="9"/>
  <c r="G14" i="9"/>
  <c r="H14" i="9"/>
  <c r="I14" i="9"/>
  <c r="J14" i="9"/>
  <c r="K14" i="9"/>
  <c r="L14" i="9"/>
  <c r="M14" i="9"/>
  <c r="B15" i="9"/>
  <c r="C15" i="9"/>
  <c r="D15" i="9"/>
  <c r="E15" i="9"/>
  <c r="F15" i="9"/>
  <c r="G15" i="9"/>
  <c r="H15" i="9"/>
  <c r="I15" i="9"/>
  <c r="J15" i="9"/>
  <c r="K15" i="9"/>
  <c r="L15" i="9"/>
  <c r="M15" i="9"/>
  <c r="B16" i="9"/>
  <c r="C16" i="9"/>
  <c r="D16" i="9"/>
  <c r="E16" i="9"/>
  <c r="F16" i="9"/>
  <c r="G16" i="9"/>
  <c r="H16" i="9"/>
  <c r="I16" i="9"/>
  <c r="J16" i="9"/>
  <c r="K16" i="9"/>
  <c r="L16" i="9"/>
  <c r="M16" i="9"/>
  <c r="B17" i="9"/>
  <c r="C17" i="9"/>
  <c r="D17" i="9"/>
  <c r="E17" i="9"/>
  <c r="F17" i="9"/>
  <c r="G17" i="9"/>
  <c r="H17" i="9"/>
  <c r="I17" i="9"/>
  <c r="J17" i="9"/>
  <c r="K17" i="9"/>
  <c r="L17" i="9"/>
  <c r="M17" i="9"/>
  <c r="B18" i="9"/>
  <c r="C18" i="9"/>
  <c r="D18" i="9"/>
  <c r="E18" i="9"/>
  <c r="F18" i="9"/>
  <c r="G18" i="9"/>
  <c r="H18" i="9"/>
  <c r="I18" i="9"/>
  <c r="J18" i="9"/>
  <c r="K18" i="9"/>
  <c r="L18" i="9"/>
  <c r="M18" i="9"/>
  <c r="B19" i="9"/>
  <c r="C19" i="9"/>
  <c r="D19" i="9"/>
  <c r="E19" i="9"/>
  <c r="F19" i="9"/>
  <c r="G19" i="9"/>
  <c r="H19" i="9"/>
  <c r="I19" i="9"/>
  <c r="J19" i="9"/>
  <c r="K19" i="9"/>
  <c r="L19" i="9"/>
  <c r="M19" i="9"/>
  <c r="B20" i="9"/>
  <c r="C20" i="9"/>
  <c r="D20" i="9"/>
  <c r="E20" i="9"/>
  <c r="F20" i="9"/>
  <c r="G20" i="9"/>
  <c r="H20" i="9"/>
  <c r="I20" i="9"/>
  <c r="J20" i="9"/>
  <c r="K20" i="9"/>
  <c r="L20" i="9"/>
  <c r="M20" i="9"/>
  <c r="B21" i="9"/>
  <c r="C21" i="9"/>
  <c r="D21" i="9"/>
  <c r="E21" i="9"/>
  <c r="F21" i="9"/>
  <c r="G21" i="9"/>
  <c r="H21" i="9"/>
  <c r="I21" i="9"/>
  <c r="J21" i="9"/>
  <c r="K21" i="9"/>
  <c r="L21" i="9"/>
  <c r="M21" i="9"/>
  <c r="B22" i="9"/>
  <c r="C22" i="9"/>
  <c r="D22" i="9"/>
  <c r="E22" i="9"/>
  <c r="F22" i="9"/>
  <c r="G22" i="9"/>
  <c r="H22" i="9"/>
  <c r="I22" i="9"/>
  <c r="J22" i="9"/>
  <c r="K22" i="9"/>
  <c r="L22" i="9"/>
  <c r="M22" i="9"/>
  <c r="B23" i="9"/>
  <c r="C23" i="9"/>
  <c r="D23" i="9"/>
  <c r="E23" i="9"/>
  <c r="F23" i="9"/>
  <c r="G23" i="9"/>
  <c r="H23" i="9"/>
  <c r="I23" i="9"/>
  <c r="J23" i="9"/>
  <c r="K23" i="9"/>
  <c r="L23" i="9"/>
  <c r="M23" i="9"/>
  <c r="B24" i="9"/>
  <c r="C24" i="9"/>
  <c r="D24" i="9"/>
  <c r="E24" i="9"/>
  <c r="F24" i="9"/>
  <c r="G24" i="9"/>
  <c r="H24" i="9"/>
  <c r="I24" i="9"/>
  <c r="J24" i="9"/>
  <c r="K24" i="9"/>
  <c r="L24" i="9"/>
  <c r="M24" i="9"/>
  <c r="C9" i="9"/>
  <c r="D9" i="9"/>
  <c r="E9" i="9"/>
  <c r="F9" i="9"/>
  <c r="G9" i="9"/>
  <c r="H9" i="9"/>
  <c r="I9" i="9"/>
  <c r="J9" i="9"/>
  <c r="K9" i="9"/>
  <c r="L9" i="9"/>
  <c r="M9" i="9"/>
  <c r="B9" i="9"/>
</calcChain>
</file>

<file path=xl/sharedStrings.xml><?xml version="1.0" encoding="utf-8"?>
<sst xmlns="http://schemas.openxmlformats.org/spreadsheetml/2006/main" count="452" uniqueCount="169">
  <si>
    <t>Jahr</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</si>
  <si>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</si>
  <si>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</si>
  <si>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</si>
  <si>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</si>
  <si>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</si>
  <si>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</si>
  <si>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</si>
  <si>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</si>
  <si>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</si>
  <si>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</si>
  <si>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</si>
  <si>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</si>
  <si>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</si>
  <si>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</si>
  <si>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</si>
  <si>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</si>
  <si>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Deutschland</t>
  </si>
  <si>
    <t xml:space="preserve">   Früheres Bundesgebiet (ohne Berlin)</t>
  </si>
  <si>
    <t xml:space="preserve">   Neue Bundesländer (einschl. Berlin)</t>
  </si>
  <si>
    <t xml:space="preserve">Ergebnisse des  Mikrozensus. Ab 2011 basiert die Hochrechnung auf den fortgeschriebenen Ergebnissen des Zensus 2011. Durch Effekte der Umstellung auf eine neue Stichprobe sowie durch Sondereffekte im Kontext der Bevölkerungsentwicklung ist die Vergleichbarkeit der Mikrozensusergebnisse für das Berichtsjahr 2016 mit den Vorjahren eingeschränkt. IT.NRW   
</t>
  </si>
  <si>
    <t>Zahl der Personen im Haushalt im Alter von 14 oder mehr Jahren</t>
  </si>
  <si>
    <t>Bitte geben Sie hier die gewünschte Haushaltszusammensetzung ein:</t>
  </si>
  <si>
    <t>Zahl der Personen im Haushalt im Alter von unter 14 Jahren</t>
  </si>
  <si>
    <r>
      <rPr>
        <vertAlign val="superscript"/>
        <sz val="10"/>
        <rFont val="Arial"/>
        <family val="2"/>
      </rPr>
      <t xml:space="preserve"> *)</t>
    </r>
    <r>
      <rPr>
        <sz val="10"/>
        <rFont val="Arial"/>
        <family val="2"/>
      </rPr>
      <t xml:space="preserve"> Median der auf der Basis der neuen OECD-Skala berechneten Äquivalenzeinkommen der Bevölkerung der jeweiligen Region in Privathaushalten am Ort der Hauptwohnung .</t>
    </r>
  </si>
  <si>
    <t>Tabelle A.7.2 Armutgefährdungsschwellen in Euro nach Bundesländern und Haushaltszusammensetzung auf Basis des Haushaltsnettoeinkommens*)</t>
  </si>
  <si>
    <t>Freiburg</t>
  </si>
  <si>
    <t>Karlsruhe</t>
  </si>
  <si>
    <t>Stuttgart</t>
  </si>
  <si>
    <t>Tübingen</t>
  </si>
  <si>
    <t>Mittelfranken</t>
  </si>
  <si>
    <t>Niederbayern</t>
  </si>
  <si>
    <t>Oberbayern</t>
  </si>
  <si>
    <t>Oberfranken</t>
  </si>
  <si>
    <t>Oberpfalz</t>
  </si>
  <si>
    <t>Schwaben</t>
  </si>
  <si>
    <t>Unterfranken</t>
  </si>
  <si>
    <t>Brandenburg-Nordost</t>
  </si>
  <si>
    <t>Brandenburg-Südwest</t>
  </si>
  <si>
    <t>Darmstadt</t>
  </si>
  <si>
    <t>Gießen</t>
  </si>
  <si>
    <t>Kassel</t>
  </si>
  <si>
    <t>Braunschweig</t>
  </si>
  <si>
    <t>Hannover</t>
  </si>
  <si>
    <t>Lüneburg</t>
  </si>
  <si>
    <t>Weser-Ems</t>
  </si>
  <si>
    <t>Arnsberg</t>
  </si>
  <si>
    <t>Detmold</t>
  </si>
  <si>
    <t>Düsseldorf</t>
  </si>
  <si>
    <t>Köln</t>
  </si>
  <si>
    <t>Münster</t>
  </si>
  <si>
    <t>Koblenz</t>
  </si>
  <si>
    <t>Rheinhessen-Pfalz</t>
  </si>
  <si>
    <t>Trier</t>
  </si>
  <si>
    <t>Chemnitz</t>
  </si>
  <si>
    <t>Dresden</t>
  </si>
  <si>
    <t>Leipzig</t>
  </si>
  <si>
    <t>Sachsen Anhalt</t>
  </si>
  <si>
    <t xml:space="preserve">Schleswig-Holstein </t>
  </si>
  <si>
    <r>
      <rPr>
        <sz val="10"/>
        <rFont val="Arial"/>
        <family val="2"/>
      </rPr>
      <t>NUTS bezeichnet eine hierarchische  Systematik zur eindeutigen Identifizierung und Klassifizierung der räumlichen Bezugseinheiten der Amtlichen Statistik in den Mitgliedstaaten der EU. NUTS II entspricht in Baden-Württemberg, Bayern, Hessen, Nordrhein-Westfalen und Sachsen den Regierungsbezirken. Die Stadtstaaten Berlin, Hamburg und Bremen sowie die Flächenländer Mecklenburg-Vorpommern, Schleswig-Holstein, Sachsen-Anhalt, Saarland und Thüringen werden auf der NUTS-II- Ebene nicht weiter untergliedert.</t>
    </r>
  </si>
  <si>
    <t>Bodensee-Oberschwaben</t>
  </si>
  <si>
    <t>Donau-Iller (BW)</t>
  </si>
  <si>
    <t>Heilbronn-Franken</t>
  </si>
  <si>
    <t>Hochrhein-Bodensee</t>
  </si>
  <si>
    <t>Mittlerer Oberrhein</t>
  </si>
  <si>
    <t>Neckar-Alb</t>
  </si>
  <si>
    <t>Nordschwarzwald</t>
  </si>
  <si>
    <t>Ostwürttemberg</t>
  </si>
  <si>
    <t>Rhein-Neckar</t>
  </si>
  <si>
    <t>Schwarzwald-Baar-Heuberg</t>
  </si>
  <si>
    <t>Südlicher Oberrhein</t>
  </si>
  <si>
    <t>Allgäu</t>
  </si>
  <si>
    <t>Augsburg</t>
  </si>
  <si>
    <t>Bayerischer Untermain</t>
  </si>
  <si>
    <t>Donau-Iller (BY)</t>
  </si>
  <si>
    <t>Donau-Wald</t>
  </si>
  <si>
    <t>Industrieregion Mittelfranken</t>
  </si>
  <si>
    <t>Ingolstadt</t>
  </si>
  <si>
    <t>Landshut</t>
  </si>
  <si>
    <t>Main-Rhön</t>
  </si>
  <si>
    <t>München</t>
  </si>
  <si>
    <t>Oberfranken-Ost</t>
  </si>
  <si>
    <t>Oberfranken-West</t>
  </si>
  <si>
    <t>Oberland</t>
  </si>
  <si>
    <t>Oberpfalz-Nord</t>
  </si>
  <si>
    <t>Regensburg</t>
  </si>
  <si>
    <t>Südostoberbayern</t>
  </si>
  <si>
    <t>Westmittelfranken</t>
  </si>
  <si>
    <t>Würzburg</t>
  </si>
  <si>
    <t>Havelland-Fläming</t>
  </si>
  <si>
    <t>Lausitz-Spreewald</t>
  </si>
  <si>
    <t>Oderland-Spree</t>
  </si>
  <si>
    <t>Prignitz-Oberhavel</t>
  </si>
  <si>
    <t>Uckermark-Barnim</t>
  </si>
  <si>
    <t>KS Bremen</t>
  </si>
  <si>
    <t>KS Bremerhaven</t>
  </si>
  <si>
    <t>Mittelhessen</t>
  </si>
  <si>
    <t>Nordhessen</t>
  </si>
  <si>
    <t>Osthessen</t>
  </si>
  <si>
    <t>Rhein-Main</t>
  </si>
  <si>
    <t>Starkenburg</t>
  </si>
  <si>
    <t>Mecklenburgische Seenplatte</t>
  </si>
  <si>
    <t>Mittleres Mecklenburg/Rostock</t>
  </si>
  <si>
    <t>Vorpommern</t>
  </si>
  <si>
    <t>Westmecklenburg</t>
  </si>
  <si>
    <t>Hannover, Landeshauptstadt</t>
  </si>
  <si>
    <t>KS Wolfsburg, LK Gifhorn, LK Helmstedt, LK Wolfenbüttel, KS Braunschweig, KS Salzgitter, LK Peine</t>
  </si>
  <si>
    <t>LK Diepholz, LK Nienburg (Weser), LK Schaumburg</t>
  </si>
  <si>
    <t>LK Hameln-Pyrmont, LK Holzminden, LK Hildesheim</t>
  </si>
  <si>
    <t>Hannover, Umland</t>
  </si>
  <si>
    <t>Aachen</t>
  </si>
  <si>
    <t>Bielefeld</t>
  </si>
  <si>
    <t>Bochum/ Hagen</t>
  </si>
  <si>
    <t>Bonn</t>
  </si>
  <si>
    <t>Dortmund</t>
  </si>
  <si>
    <t>Duisburg/ Essen</t>
  </si>
  <si>
    <t>Emscher-Lippe</t>
  </si>
  <si>
    <t>Paderborn</t>
  </si>
  <si>
    <t>Siegen</t>
  </si>
  <si>
    <t>Mittelrhein-Westerwald</t>
  </si>
  <si>
    <t>Rheinhessen-Nahe</t>
  </si>
  <si>
    <t>Rheinpfalz</t>
  </si>
  <si>
    <t>Westpfalz</t>
  </si>
  <si>
    <t>Saar</t>
  </si>
  <si>
    <t>Oberes Elbtal/ Osterzgebirge</t>
  </si>
  <si>
    <t>Oberlausitz-Niederschlesien</t>
  </si>
  <si>
    <t>Südsachsen</t>
  </si>
  <si>
    <t>Westsachsen</t>
  </si>
  <si>
    <t>Altmark</t>
  </si>
  <si>
    <t>Anhalt-Bitterfeld-Wittenberg</t>
  </si>
  <si>
    <t>Halle/Saale</t>
  </si>
  <si>
    <t>Magdeburg</t>
  </si>
  <si>
    <t>Schleswig-Holstein Mitte</t>
  </si>
  <si>
    <t>Schleswig-Holstein Nord</t>
  </si>
  <si>
    <t>Schleswig-Holstein Ost</t>
  </si>
  <si>
    <t>Schleswig-Holstein Süd</t>
  </si>
  <si>
    <t>Schleswig-Holstein Süd-West</t>
  </si>
  <si>
    <t>Mittelthüringen</t>
  </si>
  <si>
    <t>Nordthüringen</t>
  </si>
  <si>
    <t>Ostthüringen</t>
  </si>
  <si>
    <t>Südthüringen</t>
  </si>
  <si>
    <t>Raumordnungsregionen (ROR) stellen das Beobachtungs- und Analyseraster der Bundesraumordnung auf Basis der Stadt- und Landkreise dar. Es existieren 96 Raumordnungsregionen, wobei die Abgrenzung mit einer Ausnahme (Bremen/Niedersachsen) entlang der Ländergrenzen verläuft. Für Niedersachsen und Bremen werden die regionalen Armutsgefährdungsquoten nicht für Raumordnungsregionen, sondern für die Mikrozensus-Anpassungsschichten ausgewiesen. Dabei handelt es sich um Zusammenfassungen von Stadt- und Landkreisen, bei ausreichender Größe auch um einzelne Kreise, die im Hochrechnungsverfahren des Mikrozensus zur Anwendung kommen. Bundesweit gibt es 132 regionale Anpassungsschichten.</t>
  </si>
  <si>
    <t>KS Emden, LK Leer, LK Aurich, KS Wilhelmshaven, LK Friesland, LK Wittmund, LK Wesermarsch</t>
  </si>
  <si>
    <t>KS Osnabrück, LK Osnabrück, LK Vechta, LK Emsland, LK Grafschaft Bentheim</t>
  </si>
  <si>
    <t>LK Ammerland, LK Cloppenburg, KS Delmenhorst, KS Oldenburg, LK Oldenburg</t>
  </si>
  <si>
    <t>LK Cuxhaven, LK Stade, LK Harburg, LK Osterholz, LK Rotenburg (Wümme)</t>
  </si>
  <si>
    <t>LK Goslar, LK Osterode am Harz, LK Göttingen, LK Northeim</t>
  </si>
  <si>
    <t>LK Lüneburg, LK Lüchow-Dannenberg, LK Uelzen, LK Celle, LK Heidekreis, LK Verden</t>
  </si>
  <si>
    <t>Städte in der Bundesrepublik</t>
  </si>
  <si>
    <t>Duisburg</t>
  </si>
  <si>
    <t>Essen</t>
  </si>
  <si>
    <t>Frankfurt am Main</t>
  </si>
  <si>
    <t>Nürnberg</t>
  </si>
  <si>
    <r>
      <rPr>
        <vertAlign val="superscript"/>
        <sz val="10"/>
        <rFont val="Arial"/>
        <family val="2"/>
      </rPr>
      <t xml:space="preserve"> *)</t>
    </r>
    <r>
      <rPr>
        <sz val="10"/>
        <rFont val="Arial"/>
        <family val="2"/>
      </rPr>
      <t xml:space="preserve"> Median der auf der Basis der neuen OECD-Skala berechneten Äquivalenzeinkommen der Bevölkerung der jeweiligen Großstadt in Privathaushalten am Ort der Hauptwohnung .</t>
    </r>
  </si>
  <si>
    <t>Bundesland
---------------------
Raumordnungsregion / Anpassungsschicht</t>
  </si>
  <si>
    <t xml:space="preserve"> Bundesland
---------------------
NUTS II-Region</t>
  </si>
  <si>
    <t xml:space="preserve"> Bundesland
---------------------
Raumordnungsregion / Anpassungsschicht</t>
  </si>
  <si>
    <t>Tabelle A.7.6 Armutgefährdungsschwellen in Euro nach Raumordnungsregionen / Anpassungsschichten und Haushaltszusammensetzung auf Basis des Haushaltsnettoeinkommens*)</t>
  </si>
  <si>
    <t>Tabelle A.7.4 Armutgefährdungsschwellen in Euro nach NUTS II-Regionen und Haushaltszusammensetzung auf Basis des Haushaltsnettoeinkommens*)</t>
  </si>
  <si>
    <t>Tabelle A.7.8 Armutgefährdungsschwellen in Euro nach ausgewählten deutschen Großstädten und Haushaltszusammensetzung auf Basis des Haushaltsnettoeinkommens*)</t>
  </si>
  <si>
    <t>Bundesland/Region</t>
  </si>
  <si>
    <t>*) Zur Berechnung wird der jeweilige regionale Median der Äquivalenzeinkommen (Tabelle A7.1)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</si>
  <si>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 Zur Berechnung wird der jeweilige regionale Median der Äquivalenzeinkommen (Tabelle A7.3)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</si>
  <si>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 Zur Berechnung wird der jeweilige regionale Median der Äquivalenzeinkommen (Tabelle A7.5)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</si>
  <si>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 Zur Berechnung wird der jeweilige regionale Median der Äquivalenzeinkommen (Tabelle A7.7) herangezogen. Die Armutsgefährdungsschwelle auf Basis des Haushaltsnettoeinkommens liegt bei 60 % des jeweiligen Medians multipliziert mit dem Bedarfsgewicht des Haushalts (nach neuer OECD-Skala). Liegt das Haushaltsnettoeinkommen eines Haushalts mit gegebener Zusammensetzung unter diesem Betrag wird von Armutsgefährdung ausgegangen.</t>
  </si>
  <si>
    <t>Tabelle A.7.1 Median der Äquivalenzeinkommen in Euro nach Bundesländern*)</t>
  </si>
  <si>
    <t>Tabelle A.7.3 Median der Äquivalenzeinkommen in Euro nach NUTS II-Regionen*)</t>
  </si>
  <si>
    <t>Tabelle A.7.5 Median der Äquivalenzeinkommen in Euro nach Raumordnungsregionen / Anpassungsschichten*)</t>
  </si>
  <si>
    <t>Tabelle A.7.7 Median der Äquivalenzeinkommen in Euro nach ausgewählten deutschen Großstädten*)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</si>
</sst>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10" x14ac:knownFonts="1">
    <font>
      <sz val="10"/>
      <name val="Arial"/>
      <family val="2"/>
    </font>
    <font>
      <sz val="10"/>
      <name val="Arial"/>
      <family val="2"/>
    </font>
    <font>
      <b/>
      <sz val="12"/>
      <name val="Arial"/>
      <family val="2"/>
    </font>
    <font>
      <b/>
      <sz val="8"/>
      <name val="Arial"/>
      <family val="2"/>
    </font>
    <font>
      <b/>
      <sz val="10"/>
      <name val="Arial"/>
      <family val="2"/>
    </font>
    <font>
      <sz val="8"/>
      <name val="Arial"/>
      <family val="2"/>
    </font>
    <font>
      <vertAlign val="superscript"/>
      <sz val="10"/>
      <name val="Arial"/>
      <family val="2"/>
    </font>
    <font>
      <sz val="10"/>
      <color rgb="FFFF0000"/>
      <name val="Arial"/>
      <family val="2"/>
    </font>
    <font>
      <b/>
      <sz val="12"/>
      <color rgb="FFFF0000"/>
      <name val="Arial"/>
      <family val="2"/>
    </font>
    <font>
      <i/>
      <sz val="10"/>
      <name val="Arial"/>
      <family val="2"/>
    </font>
  </fonts>
  <fills count="3">
    <fill>
      <patternFill patternType="none"/>
    </fill>
    <fill>
      <patternFill patternType="gray125"/>
    </fill>
    <fill>
      <patternFill patternType="solid">
        <fgColor theme="9" tint="0.79998168889431442"/>
        <bgColor indexed="64"/>
      </patternFill>
    </fill>
  </fills>
  <borders count="15">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68">
    <xf numFmtId="0" fontId="0" fillId="0" borderId="0" xfId="0"/>
    <xf numFmtId="0" fontId="2" fillId="0" borderId="0" xfId="0" applyFont="1" applyBorder="1" applyAlignment="1"/>
    <xf numFmtId="0" fontId="3" fillId="0" borderId="0" xfId="0" applyFont="1" applyBorder="1"/>
    <xf numFmtId="0" fontId="4" fillId="0" borderId="0" xfId="0" applyFont="1" applyBorder="1"/>
    <xf numFmtId="0" fontId="1" fillId="0" borderId="0" xfId="0" applyFont="1" applyBorder="1" applyAlignment="1"/>
    <xf numFmtId="0" fontId="5" fillId="0" borderId="0" xfId="0" applyFont="1" applyBorder="1"/>
    <xf numFmtId="0" fontId="1" fillId="0" borderId="0" xfId="0" applyFont="1" applyBorder="1"/>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 fillId="0" borderId="1" xfId="0" applyFont="1" applyBorder="1" applyAlignment="1">
      <alignment wrapText="1"/>
    </xf>
    <xf numFmtId="3" fontId="1" fillId="0" borderId="0" xfId="0" applyNumberFormat="1" applyFont="1" applyBorder="1" applyAlignment="1">
      <alignment horizontal="right" indent="1"/>
    </xf>
    <xf numFmtId="3" fontId="0" fillId="0" borderId="0" xfId="0" applyNumberFormat="1" applyAlignment="1">
      <alignment horizontal="right" indent="1"/>
    </xf>
    <xf numFmtId="164" fontId="0" fillId="0" borderId="0" xfId="0" applyNumberFormat="1" applyAlignment="1">
      <alignment horizontal="right" indent="1"/>
    </xf>
    <xf numFmtId="0" fontId="1" fillId="0" borderId="4" xfId="0" applyFont="1" applyBorder="1" applyAlignment="1">
      <alignment vertical="center" wrapText="1"/>
    </xf>
    <xf numFmtId="0" fontId="1" fillId="0" borderId="0" xfId="0" applyFont="1" applyBorder="1" applyAlignment="1">
      <alignment horizontal="right" indent="1"/>
    </xf>
    <xf numFmtId="0" fontId="4" fillId="0" borderId="4" xfId="0" applyFont="1" applyBorder="1" applyAlignment="1">
      <alignment vertical="center" wrapText="1"/>
    </xf>
    <xf numFmtId="3" fontId="4" fillId="0" borderId="0" xfId="0" applyNumberFormat="1" applyFont="1" applyBorder="1" applyAlignment="1">
      <alignment horizontal="right" indent="1"/>
    </xf>
    <xf numFmtId="0" fontId="1" fillId="0" borderId="0" xfId="0" applyFont="1" applyBorder="1" applyAlignment="1">
      <alignment vertical="center" wrapText="1"/>
    </xf>
    <xf numFmtId="3" fontId="1" fillId="0" borderId="0" xfId="0" applyNumberFormat="1" applyFont="1" applyBorder="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1" fillId="0" borderId="0" xfId="0" applyFont="1" applyBorder="1" applyAlignment="1">
      <alignment horizontal="right"/>
    </xf>
    <xf numFmtId="0" fontId="1" fillId="0" borderId="0" xfId="0" applyFont="1" applyBorder="1" applyAlignment="1">
      <alignment horizontal="right" wrapText="1"/>
    </xf>
    <xf numFmtId="164" fontId="1" fillId="0" borderId="0" xfId="1" applyNumberFormat="1" applyAlignment="1">
      <alignment horizontal="right"/>
    </xf>
    <xf numFmtId="0" fontId="1" fillId="0" borderId="7" xfId="0" applyFont="1" applyBorder="1" applyAlignment="1">
      <alignment vertical="center" wrapText="1"/>
    </xf>
    <xf numFmtId="3" fontId="1" fillId="0" borderId="0" xfId="0" applyNumberFormat="1" applyFont="1" applyBorder="1" applyAlignment="1">
      <alignment horizontal="right" indent="2"/>
    </xf>
    <xf numFmtId="0" fontId="5" fillId="0" borderId="0" xfId="0" applyFont="1" applyBorder="1" applyAlignment="1"/>
    <xf numFmtId="3" fontId="0" fillId="0" borderId="0" xfId="0" applyNumberFormat="1" applyFont="1" applyBorder="1" applyAlignment="1">
      <alignment horizontal="right"/>
    </xf>
    <xf numFmtId="0" fontId="7" fillId="0" borderId="0" xfId="0" applyFont="1" applyBorder="1" applyAlignment="1">
      <alignment horizontal="left" vertical="top"/>
    </xf>
    <xf numFmtId="3" fontId="1" fillId="0" borderId="0" xfId="0" applyNumberFormat="1" applyFont="1" applyBorder="1" applyAlignment="1">
      <alignment horizontal="right" indent="1"/>
    </xf>
    <xf numFmtId="0" fontId="4" fillId="0" borderId="0" xfId="0" applyFont="1" applyBorder="1" applyAlignment="1">
      <alignment horizontal="left"/>
    </xf>
    <xf numFmtId="0" fontId="8" fillId="0" borderId="0" xfId="0" applyFont="1" applyBorder="1" applyAlignment="1">
      <alignment horizontal="left"/>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1" xfId="0" applyBorder="1"/>
    <xf numFmtId="0" fontId="4" fillId="0" borderId="4" xfId="0" applyFont="1" applyBorder="1"/>
    <xf numFmtId="0" fontId="0" fillId="0" borderId="4" xfId="0" applyBorder="1" applyAlignment="1">
      <alignment horizontal="left" indent="4"/>
    </xf>
    <xf numFmtId="0" fontId="9" fillId="0" borderId="4" xfId="0" applyFont="1" applyBorder="1"/>
    <xf numFmtId="0" fontId="1" fillId="0" borderId="4" xfId="0" applyFont="1" applyBorder="1" applyAlignment="1">
      <alignment horizontal="left" indent="2"/>
    </xf>
    <xf numFmtId="0" fontId="4" fillId="0" borderId="4" xfId="0" applyFont="1" applyBorder="1" applyAlignment="1">
      <alignment horizontal="left" wrapText="1"/>
    </xf>
    <xf numFmtId="0" fontId="0" fillId="0" borderId="4" xfId="0" applyBorder="1" applyAlignment="1">
      <alignment horizontal="left" wrapText="1" indent="4"/>
    </xf>
    <xf numFmtId="0" fontId="0" fillId="0" borderId="4" xfId="0" applyFont="1" applyBorder="1" applyAlignment="1">
      <alignment horizontal="left" wrapText="1" indent="4"/>
    </xf>
    <xf numFmtId="0" fontId="0" fillId="0" borderId="4" xfId="0" applyBorder="1" applyAlignment="1"/>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Border="1" applyAlignment="1">
      <alignment horizontal="center" vertical="center" wrapText="1"/>
    </xf>
    <xf numFmtId="0" fontId="0" fillId="2" borderId="14" xfId="0" applyFill="1" applyBorder="1" applyProtection="1">
      <protection locked="0"/>
    </xf>
    <xf numFmtId="0" fontId="1" fillId="0" borderId="0" xfId="0" applyFont="1" applyBorder="1" applyProtection="1">
      <protection locked="0"/>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1" fillId="0" borderId="0" xfId="0" applyFont="1" applyBorder="1" applyAlignment="1">
      <alignment horizontal="left" vertical="top" wrapText="1"/>
    </xf>
    <xf numFmtId="0" fontId="0" fillId="0" borderId="0" xfId="0" applyFont="1" applyBorder="1" applyAlignment="1">
      <alignment horizontal="left" vertical="top" wrapText="1"/>
    </xf>
    <xf numFmtId="2" fontId="6" fillId="0" borderId="0" xfId="0" quotePrefix="1" applyNumberFormat="1" applyFont="1" applyAlignment="1">
      <alignment horizontal="left" vertical="top"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2" fontId="0" fillId="0" borderId="0" xfId="0" quotePrefix="1" applyNumberFormat="1" applyFont="1" applyAlignment="1">
      <alignment horizontal="left" vertical="top" wrapText="1"/>
    </xf>
  </cellXfs>
  <cellStyles count="2">
    <cellStyle name="Standard" xfId="0" builtinId="0"/>
    <cellStyle name="Standard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4"/>
  <sheetViews>
    <sheetView tabSelected="1" zoomScale="80" zoomScaleNormal="80" zoomScaleSheetLayoutView="100" workbookViewId="0"/>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s="3" customFormat="1" ht="17.25" customHeight="1" x14ac:dyDescent="0.25">
      <c r="A1" s="1" t="s">
        <v>165</v>
      </c>
      <c r="B1" s="2"/>
      <c r="C1" s="2"/>
      <c r="D1" s="2"/>
      <c r="E1" s="2"/>
    </row>
    <row r="2" spans="1:16" x14ac:dyDescent="0.2">
      <c r="A2" s="4"/>
    </row>
    <row r="3" spans="1:16" ht="14.25" customHeight="1" x14ac:dyDescent="0.2">
      <c r="A3" s="53" t="s">
        <v>160</v>
      </c>
      <c r="B3" s="56" t="s">
        <v>0</v>
      </c>
      <c r="C3" s="57"/>
      <c r="D3" s="57"/>
      <c r="E3" s="57"/>
      <c r="F3" s="57"/>
      <c r="G3" s="57"/>
      <c r="H3" s="57"/>
      <c r="I3" s="57"/>
      <c r="J3" s="57"/>
      <c r="K3" s="57"/>
      <c r="L3" s="57"/>
      <c r="M3" s="57"/>
      <c r="N3" s="57"/>
      <c r="O3" s="57"/>
      <c r="P3" s="57"/>
    </row>
    <row r="4" spans="1:16" ht="12.75" customHeight="1" x14ac:dyDescent="0.2">
      <c r="A4" s="54"/>
      <c r="B4" s="58"/>
      <c r="C4" s="59"/>
      <c r="D4" s="59"/>
      <c r="E4" s="59"/>
      <c r="F4" s="59"/>
      <c r="G4" s="59"/>
      <c r="H4" s="59"/>
      <c r="I4" s="59"/>
      <c r="J4" s="59"/>
      <c r="K4" s="59"/>
      <c r="L4" s="59"/>
      <c r="M4" s="59"/>
      <c r="N4" s="59"/>
      <c r="O4" s="59"/>
      <c r="P4" s="59"/>
    </row>
    <row r="5" spans="1:16" ht="12.75" customHeight="1" x14ac:dyDescent="0.2">
      <c r="A5" s="55"/>
      <c r="B5" s="45">
        <v>2005</v>
      </c>
      <c r="C5" s="45">
        <v>2006</v>
      </c>
      <c r="D5" s="45">
        <v>2007</v>
      </c>
      <c r="E5" s="46">
        <v>2008</v>
      </c>
      <c r="F5" s="47">
        <v>2009</v>
      </c>
      <c r="G5" s="8">
        <v>2010</v>
      </c>
      <c r="H5" s="8">
        <v>2011</v>
      </c>
      <c r="I5" s="8">
        <v>2012</v>
      </c>
      <c r="J5" s="8">
        <v>2013</v>
      </c>
      <c r="K5" s="8">
        <v>2014</v>
      </c>
      <c r="L5" s="8">
        <v>2015</v>
      </c>
      <c r="M5" s="8">
        <v>2016</v>
      </c>
      <c r="N5" s="8">
        <v>2017</v>
      </c>
      <c r="O5" s="8">
        <v>2018</v>
      </c>
      <c r="P5" s="8">
        <v>2019</v>
      </c>
    </row>
    <row r="6" spans="1:16" x14ac:dyDescent="0.2">
      <c r="A6" s="9" t="s">
        <v>1</v>
      </c>
      <c r="B6" s="10">
        <v>1333.82</v>
      </c>
      <c r="C6" s="29">
        <v>1351.98</v>
      </c>
      <c r="D6" s="29">
        <v>1385.73</v>
      </c>
      <c r="E6" s="29">
        <v>1426.54</v>
      </c>
      <c r="F6" s="29">
        <v>1452.48</v>
      </c>
      <c r="G6" s="29">
        <v>1491.8</v>
      </c>
      <c r="H6" s="29">
        <v>1541.17</v>
      </c>
      <c r="I6" s="29">
        <v>1586.66</v>
      </c>
      <c r="J6" s="29">
        <v>1630.99</v>
      </c>
      <c r="K6" s="29">
        <v>1681.89</v>
      </c>
      <c r="L6" s="29">
        <v>1721.7</v>
      </c>
      <c r="M6" s="29">
        <v>1757.95</v>
      </c>
      <c r="N6" s="29">
        <v>1818.23</v>
      </c>
      <c r="O6" s="29">
        <v>1877.49</v>
      </c>
      <c r="P6" s="29">
        <v>1944.97</v>
      </c>
    </row>
    <row r="7" spans="1:16" x14ac:dyDescent="0.2">
      <c r="A7" s="13" t="s">
        <v>2</v>
      </c>
      <c r="B7" s="29">
        <v>1311.76</v>
      </c>
      <c r="C7" s="29">
        <v>1327.38</v>
      </c>
      <c r="D7" s="29">
        <v>1362.09</v>
      </c>
      <c r="E7" s="29">
        <v>1409.74</v>
      </c>
      <c r="F7" s="29">
        <v>1431.38</v>
      </c>
      <c r="G7" s="29">
        <v>1485.92</v>
      </c>
      <c r="H7" s="29">
        <v>1526.08</v>
      </c>
      <c r="I7" s="29">
        <v>1571.48</v>
      </c>
      <c r="J7" s="29">
        <v>1621.67</v>
      </c>
      <c r="K7" s="29">
        <v>1663.12</v>
      </c>
      <c r="L7" s="29">
        <v>1708.86</v>
      </c>
      <c r="M7" s="29">
        <v>1731.06</v>
      </c>
      <c r="N7" s="29">
        <v>1790.7</v>
      </c>
      <c r="O7" s="29">
        <v>1856.77</v>
      </c>
      <c r="P7" s="29">
        <v>1925.11</v>
      </c>
    </row>
    <row r="8" spans="1:16" x14ac:dyDescent="0.2">
      <c r="A8" s="13" t="s">
        <v>3</v>
      </c>
      <c r="B8" s="29">
        <v>1153.23</v>
      </c>
      <c r="C8" s="29">
        <v>1174.05</v>
      </c>
      <c r="D8" s="29">
        <v>1201.05</v>
      </c>
      <c r="E8" s="29">
        <v>1219.0999999999999</v>
      </c>
      <c r="F8" s="29">
        <v>1237.47</v>
      </c>
      <c r="G8" s="29">
        <v>1276.25</v>
      </c>
      <c r="H8" s="29">
        <v>1308.1300000000001</v>
      </c>
      <c r="I8" s="29">
        <v>1338.51</v>
      </c>
      <c r="J8" s="29">
        <v>1356.94</v>
      </c>
      <c r="K8" s="29">
        <v>1402.13</v>
      </c>
      <c r="L8" s="29">
        <v>1417.59</v>
      </c>
      <c r="M8" s="29">
        <v>1538.13</v>
      </c>
      <c r="N8" s="29">
        <v>1612.26</v>
      </c>
      <c r="O8" s="29">
        <v>1673.11</v>
      </c>
      <c r="P8" s="29">
        <v>1741.41</v>
      </c>
    </row>
    <row r="9" spans="1:16" x14ac:dyDescent="0.2">
      <c r="A9" s="13" t="s">
        <v>4</v>
      </c>
      <c r="B9" s="29">
        <v>1101.69</v>
      </c>
      <c r="C9" s="29">
        <v>1128.5999999999999</v>
      </c>
      <c r="D9" s="29">
        <v>1168.8599999999999</v>
      </c>
      <c r="E9" s="29">
        <v>1223.6400000000001</v>
      </c>
      <c r="F9" s="29">
        <v>1248.67</v>
      </c>
      <c r="G9" s="29">
        <v>1295.26</v>
      </c>
      <c r="H9" s="29">
        <v>1320.9</v>
      </c>
      <c r="I9" s="29">
        <v>1338.99</v>
      </c>
      <c r="J9" s="29">
        <v>1377.37</v>
      </c>
      <c r="K9" s="29">
        <v>1413.61</v>
      </c>
      <c r="L9" s="29">
        <v>1470.39</v>
      </c>
      <c r="M9" s="29">
        <v>1537.32</v>
      </c>
      <c r="N9" s="29">
        <v>1598.82</v>
      </c>
      <c r="O9" s="29">
        <v>1643.39</v>
      </c>
      <c r="P9" s="29">
        <v>1716.23</v>
      </c>
    </row>
    <row r="10" spans="1:16" x14ac:dyDescent="0.2">
      <c r="A10" s="13" t="s">
        <v>5</v>
      </c>
      <c r="B10" s="29">
        <v>1103.74</v>
      </c>
      <c r="C10" s="29">
        <v>1112.8599999999999</v>
      </c>
      <c r="D10" s="29">
        <v>1184.42</v>
      </c>
      <c r="E10" s="29">
        <v>1209.82</v>
      </c>
      <c r="F10" s="29">
        <v>1243.76</v>
      </c>
      <c r="G10" s="29">
        <v>1291.46</v>
      </c>
      <c r="H10" s="29">
        <v>1301.3599999999999</v>
      </c>
      <c r="I10" s="29">
        <v>1344.01</v>
      </c>
      <c r="J10" s="29">
        <v>1328.3</v>
      </c>
      <c r="K10" s="29">
        <v>1370.39</v>
      </c>
      <c r="L10" s="29">
        <v>1381.4</v>
      </c>
      <c r="M10" s="29">
        <v>1485.61</v>
      </c>
      <c r="N10" s="29">
        <v>1522.83</v>
      </c>
      <c r="O10" s="29">
        <v>1582.44</v>
      </c>
      <c r="P10" s="29">
        <v>1625.67</v>
      </c>
    </row>
    <row r="11" spans="1:16" x14ac:dyDescent="0.2">
      <c r="A11" s="13" t="s">
        <v>6</v>
      </c>
      <c r="B11" s="29">
        <v>1269.81</v>
      </c>
      <c r="C11" s="29">
        <v>1311.59</v>
      </c>
      <c r="D11" s="29">
        <v>1352.55</v>
      </c>
      <c r="E11" s="29">
        <v>1408.62</v>
      </c>
      <c r="F11" s="29">
        <v>1451</v>
      </c>
      <c r="G11" s="29">
        <v>1505.09</v>
      </c>
      <c r="H11" s="29">
        <v>1521.76</v>
      </c>
      <c r="I11" s="29">
        <v>1546.37</v>
      </c>
      <c r="J11" s="29">
        <v>1556.32</v>
      </c>
      <c r="K11" s="29">
        <v>1606.86</v>
      </c>
      <c r="L11" s="29">
        <v>1682.78</v>
      </c>
      <c r="M11" s="29">
        <v>1733.49</v>
      </c>
      <c r="N11" s="29">
        <v>1817.27</v>
      </c>
      <c r="O11" s="29">
        <v>1847.26</v>
      </c>
      <c r="P11" s="29">
        <v>1907.72</v>
      </c>
    </row>
    <row r="12" spans="1:16" x14ac:dyDescent="0.2">
      <c r="A12" s="13" t="s">
        <v>7</v>
      </c>
      <c r="B12" s="29">
        <v>1300.8499999999999</v>
      </c>
      <c r="C12" s="29">
        <v>1309.22</v>
      </c>
      <c r="D12" s="29">
        <v>1359.07</v>
      </c>
      <c r="E12" s="29">
        <v>1379.67</v>
      </c>
      <c r="F12" s="29">
        <v>1408.95</v>
      </c>
      <c r="G12" s="29">
        <v>1453.26</v>
      </c>
      <c r="H12" s="29">
        <v>1490.87</v>
      </c>
      <c r="I12" s="29">
        <v>1531.69</v>
      </c>
      <c r="J12" s="29">
        <v>1567.57</v>
      </c>
      <c r="K12" s="29">
        <v>1601.57</v>
      </c>
      <c r="L12" s="29">
        <v>1646.08</v>
      </c>
      <c r="M12" s="29">
        <v>1664.13</v>
      </c>
      <c r="N12" s="29">
        <v>1722.8</v>
      </c>
      <c r="O12" s="29">
        <v>1766.92</v>
      </c>
      <c r="P12" s="29">
        <v>1825.75</v>
      </c>
    </row>
    <row r="13" spans="1:16" x14ac:dyDescent="0.2">
      <c r="A13" s="13" t="s">
        <v>8</v>
      </c>
      <c r="B13" s="29">
        <v>1025.29</v>
      </c>
      <c r="C13" s="29">
        <v>1043.53</v>
      </c>
      <c r="D13" s="29">
        <v>1054.6099999999999</v>
      </c>
      <c r="E13" s="29">
        <v>1090.82</v>
      </c>
      <c r="F13" s="29">
        <v>1128.32</v>
      </c>
      <c r="G13" s="29">
        <v>1159.23</v>
      </c>
      <c r="H13" s="29">
        <v>1197.42</v>
      </c>
      <c r="I13" s="29">
        <v>1206.04</v>
      </c>
      <c r="J13" s="29">
        <v>1225.75</v>
      </c>
      <c r="K13" s="29">
        <v>1281.8800000000001</v>
      </c>
      <c r="L13" s="29">
        <v>1331.25</v>
      </c>
      <c r="M13" s="29">
        <v>1410.64</v>
      </c>
      <c r="N13" s="29">
        <v>1465.18</v>
      </c>
      <c r="O13" s="29">
        <v>1502.95</v>
      </c>
      <c r="P13" s="29">
        <v>1562.26</v>
      </c>
    </row>
    <row r="14" spans="1:16" x14ac:dyDescent="0.2">
      <c r="A14" s="13" t="s">
        <v>9</v>
      </c>
      <c r="B14" s="29">
        <v>1216.43</v>
      </c>
      <c r="C14" s="29">
        <v>1218.23</v>
      </c>
      <c r="D14" s="29">
        <v>1253.3699999999999</v>
      </c>
      <c r="E14" s="29">
        <v>1280.31</v>
      </c>
      <c r="F14" s="29">
        <v>1316.04</v>
      </c>
      <c r="G14" s="29">
        <v>1353.74</v>
      </c>
      <c r="H14" s="29">
        <v>1401.91</v>
      </c>
      <c r="I14" s="29">
        <v>1434.9</v>
      </c>
      <c r="J14" s="29">
        <v>1478.74</v>
      </c>
      <c r="K14" s="29">
        <v>1512.12</v>
      </c>
      <c r="L14" s="29">
        <v>1549.28</v>
      </c>
      <c r="M14" s="29">
        <v>1588.65</v>
      </c>
      <c r="N14" s="29">
        <v>1634.03</v>
      </c>
      <c r="O14" s="29">
        <v>1693.34</v>
      </c>
      <c r="P14" s="29">
        <v>1748.76</v>
      </c>
    </row>
    <row r="15" spans="1:16" x14ac:dyDescent="0.2">
      <c r="A15" s="13" t="s">
        <v>10</v>
      </c>
      <c r="B15" s="29">
        <v>1231.01</v>
      </c>
      <c r="C15" s="29">
        <v>1246.26</v>
      </c>
      <c r="D15" s="29">
        <v>1271.4000000000001</v>
      </c>
      <c r="E15" s="29">
        <v>1308.8699999999999</v>
      </c>
      <c r="F15" s="29">
        <v>1326.11</v>
      </c>
      <c r="G15" s="29">
        <v>1357.94</v>
      </c>
      <c r="H15" s="29">
        <v>1392.14</v>
      </c>
      <c r="I15" s="29">
        <v>1425.82</v>
      </c>
      <c r="J15" s="29">
        <v>1454.67</v>
      </c>
      <c r="K15" s="29">
        <v>1491.44</v>
      </c>
      <c r="L15" s="29">
        <v>1530.59</v>
      </c>
      <c r="M15" s="29">
        <v>1577.31</v>
      </c>
      <c r="N15" s="29">
        <v>1613.96</v>
      </c>
      <c r="O15" s="29">
        <v>1676.11</v>
      </c>
      <c r="P15" s="29">
        <v>1736.41</v>
      </c>
    </row>
    <row r="16" spans="1:16" x14ac:dyDescent="0.2">
      <c r="A16" s="13" t="s">
        <v>11</v>
      </c>
      <c r="B16" s="29">
        <v>1258.17</v>
      </c>
      <c r="C16" s="29">
        <v>1284.4000000000001</v>
      </c>
      <c r="D16" s="29">
        <v>1310.74</v>
      </c>
      <c r="E16" s="29">
        <v>1338.66</v>
      </c>
      <c r="F16" s="29">
        <v>1364.52</v>
      </c>
      <c r="G16" s="29">
        <v>1405.21</v>
      </c>
      <c r="H16" s="29">
        <v>1447.94</v>
      </c>
      <c r="I16" s="29">
        <v>1490.34</v>
      </c>
      <c r="J16" s="29">
        <v>1533.2</v>
      </c>
      <c r="K16" s="29">
        <v>1570.32</v>
      </c>
      <c r="L16" s="29">
        <v>1611.56</v>
      </c>
      <c r="M16" s="29">
        <v>1659.9</v>
      </c>
      <c r="N16" s="29">
        <v>1704.63</v>
      </c>
      <c r="O16" s="29">
        <v>1769.04</v>
      </c>
      <c r="P16" s="29">
        <v>1833.17</v>
      </c>
    </row>
    <row r="17" spans="1:16" x14ac:dyDescent="0.2">
      <c r="A17" s="13" t="s">
        <v>12</v>
      </c>
      <c r="B17" s="29">
        <v>1168.42</v>
      </c>
      <c r="C17" s="29">
        <v>1178.47</v>
      </c>
      <c r="D17" s="29">
        <v>1199.54</v>
      </c>
      <c r="E17" s="29">
        <v>1270.24</v>
      </c>
      <c r="F17" s="29">
        <v>1275.04</v>
      </c>
      <c r="G17" s="29">
        <v>1348.95</v>
      </c>
      <c r="H17" s="29">
        <v>1393.75</v>
      </c>
      <c r="I17" s="29">
        <v>1426.47</v>
      </c>
      <c r="J17" s="29">
        <v>1448.89</v>
      </c>
      <c r="K17" s="29">
        <v>1483.76</v>
      </c>
      <c r="L17" s="29">
        <v>1513.15</v>
      </c>
      <c r="M17" s="29">
        <v>1592.9</v>
      </c>
      <c r="N17" s="29">
        <v>1624.29</v>
      </c>
      <c r="O17" s="29">
        <v>1724.99</v>
      </c>
      <c r="P17" s="29">
        <v>1792.73</v>
      </c>
    </row>
    <row r="18" spans="1:16" x14ac:dyDescent="0.2">
      <c r="A18" s="13" t="s">
        <v>13</v>
      </c>
      <c r="B18" s="29">
        <v>1088.19</v>
      </c>
      <c r="C18" s="29">
        <v>1113.21</v>
      </c>
      <c r="D18" s="29">
        <v>1128.1300000000001</v>
      </c>
      <c r="E18" s="29">
        <v>1163.73</v>
      </c>
      <c r="F18" s="29">
        <v>1175.94</v>
      </c>
      <c r="G18" s="29">
        <v>1209.25</v>
      </c>
      <c r="H18" s="29">
        <v>1226.8800000000001</v>
      </c>
      <c r="I18" s="29">
        <v>1257.96</v>
      </c>
      <c r="J18" s="29">
        <v>1290.8599999999999</v>
      </c>
      <c r="K18" s="29">
        <v>1338.06</v>
      </c>
      <c r="L18" s="29">
        <v>1390.09</v>
      </c>
      <c r="M18" s="29">
        <v>1443.16</v>
      </c>
      <c r="N18" s="29">
        <v>1502.52</v>
      </c>
      <c r="O18" s="29">
        <v>1561.12</v>
      </c>
      <c r="P18" s="29">
        <v>1613.15</v>
      </c>
    </row>
    <row r="19" spans="1:16" x14ac:dyDescent="0.2">
      <c r="A19" s="13" t="s">
        <v>14</v>
      </c>
      <c r="B19" s="29">
        <v>1050.72</v>
      </c>
      <c r="C19" s="29">
        <v>1066.28</v>
      </c>
      <c r="D19" s="29">
        <v>1091.9100000000001</v>
      </c>
      <c r="E19" s="29">
        <v>1128.53</v>
      </c>
      <c r="F19" s="29">
        <v>1156.82</v>
      </c>
      <c r="G19" s="29">
        <v>1208.1500000000001</v>
      </c>
      <c r="H19" s="29">
        <v>1235.26</v>
      </c>
      <c r="I19" s="29">
        <v>1254.18</v>
      </c>
      <c r="J19" s="29">
        <v>1287.5</v>
      </c>
      <c r="K19" s="29">
        <v>1333.01</v>
      </c>
      <c r="L19" s="29">
        <v>1386.79</v>
      </c>
      <c r="M19" s="29">
        <v>1400.23</v>
      </c>
      <c r="N19" s="29">
        <v>1452.01</v>
      </c>
      <c r="O19" s="29">
        <v>1518.41</v>
      </c>
      <c r="P19" s="29">
        <v>1595.86</v>
      </c>
    </row>
    <row r="20" spans="1:16" x14ac:dyDescent="0.2">
      <c r="A20" s="13" t="s">
        <v>15</v>
      </c>
      <c r="B20" s="29">
        <v>1262.26</v>
      </c>
      <c r="C20" s="29">
        <v>1305.32</v>
      </c>
      <c r="D20" s="29">
        <v>1316.2</v>
      </c>
      <c r="E20" s="29">
        <v>1365.16</v>
      </c>
      <c r="F20" s="29">
        <v>1395.52</v>
      </c>
      <c r="G20" s="29">
        <v>1418.83</v>
      </c>
      <c r="H20" s="29">
        <v>1470.59</v>
      </c>
      <c r="I20" s="29">
        <v>1508.2</v>
      </c>
      <c r="J20" s="29">
        <v>1545.43</v>
      </c>
      <c r="K20" s="29">
        <v>1587.1</v>
      </c>
      <c r="L20" s="29">
        <v>1608.76</v>
      </c>
      <c r="M20" s="29">
        <v>1658.89</v>
      </c>
      <c r="N20" s="29">
        <v>1700.72</v>
      </c>
      <c r="O20" s="29">
        <v>1753.83</v>
      </c>
      <c r="P20" s="29">
        <v>1855.31</v>
      </c>
    </row>
    <row r="21" spans="1:16" x14ac:dyDescent="0.2">
      <c r="A21" s="13" t="s">
        <v>16</v>
      </c>
      <c r="B21" s="29">
        <v>1066.72</v>
      </c>
      <c r="C21" s="29">
        <v>1089.94</v>
      </c>
      <c r="D21" s="29">
        <v>1121.5999999999999</v>
      </c>
      <c r="E21" s="29">
        <v>1165.6300000000001</v>
      </c>
      <c r="F21" s="29">
        <v>1187.98</v>
      </c>
      <c r="G21" s="29">
        <v>1226.01</v>
      </c>
      <c r="H21" s="29">
        <v>1264.5</v>
      </c>
      <c r="I21" s="29">
        <v>1283.22</v>
      </c>
      <c r="J21" s="29">
        <v>1317.8</v>
      </c>
      <c r="K21" s="29">
        <v>1358.53</v>
      </c>
      <c r="L21" s="29">
        <v>1389.05</v>
      </c>
      <c r="M21" s="29">
        <v>1450.01</v>
      </c>
      <c r="N21" s="29">
        <v>1506.4</v>
      </c>
      <c r="O21" s="29">
        <v>1559.99</v>
      </c>
      <c r="P21" s="29">
        <v>1610.2</v>
      </c>
    </row>
    <row r="22" spans="1:16" x14ac:dyDescent="0.2">
      <c r="A22" s="13"/>
      <c r="B22" s="10"/>
      <c r="C22" s="10"/>
      <c r="D22" s="10"/>
      <c r="E22" s="10"/>
      <c r="F22" s="10"/>
      <c r="G22" s="14"/>
      <c r="H22" s="12">
        <v>0</v>
      </c>
      <c r="I22" s="12">
        <v>0</v>
      </c>
      <c r="J22" s="12">
        <v>0</v>
      </c>
      <c r="K22" s="12">
        <v>0</v>
      </c>
      <c r="L22" s="12"/>
      <c r="M22" s="12"/>
      <c r="N22" s="12"/>
      <c r="O22" s="12"/>
      <c r="P22" s="29"/>
    </row>
    <row r="23" spans="1:16" x14ac:dyDescent="0.2">
      <c r="A23" s="15" t="s">
        <v>17</v>
      </c>
      <c r="B23" s="16">
        <v>1226.1400000000001</v>
      </c>
      <c r="C23" s="16">
        <v>1243.8</v>
      </c>
      <c r="D23" s="16">
        <v>1274.05</v>
      </c>
      <c r="E23" s="16">
        <v>1311.41</v>
      </c>
      <c r="F23" s="16">
        <v>1335.82</v>
      </c>
      <c r="G23" s="16">
        <v>1377.2</v>
      </c>
      <c r="H23" s="16">
        <v>1415.62</v>
      </c>
      <c r="I23" s="16">
        <v>1450.63</v>
      </c>
      <c r="J23" s="16">
        <v>1486.66</v>
      </c>
      <c r="K23" s="16">
        <v>1528.22</v>
      </c>
      <c r="L23" s="16">
        <v>1570.18</v>
      </c>
      <c r="M23" s="16">
        <v>1614.85</v>
      </c>
      <c r="N23" s="16">
        <v>1665.74</v>
      </c>
      <c r="O23" s="16">
        <v>1725.25</v>
      </c>
      <c r="P23" s="16">
        <v>1790.1</v>
      </c>
    </row>
    <row r="24" spans="1:16" x14ac:dyDescent="0.2">
      <c r="A24" s="13"/>
      <c r="B24" s="29"/>
      <c r="C24" s="29"/>
      <c r="D24" s="29"/>
      <c r="E24" s="29"/>
      <c r="F24" s="29"/>
      <c r="G24" s="29"/>
      <c r="H24" s="29"/>
      <c r="I24" s="29"/>
      <c r="J24" s="29"/>
      <c r="K24" s="29"/>
      <c r="L24" s="29"/>
      <c r="M24" s="29"/>
      <c r="N24" s="29"/>
      <c r="O24" s="29"/>
      <c r="P24" s="29"/>
    </row>
    <row r="25" spans="1:16" x14ac:dyDescent="0.2">
      <c r="A25" s="13" t="s">
        <v>18</v>
      </c>
      <c r="B25" s="29">
        <v>1270.02</v>
      </c>
      <c r="C25" s="29">
        <v>1286.3800000000001</v>
      </c>
      <c r="D25" s="29">
        <v>1318.47</v>
      </c>
      <c r="E25" s="29">
        <v>1357.32</v>
      </c>
      <c r="F25" s="29">
        <v>1381.59</v>
      </c>
      <c r="G25" s="29">
        <v>1423.57</v>
      </c>
      <c r="H25" s="29">
        <v>1462.86</v>
      </c>
      <c r="I25" s="29">
        <v>1500.08</v>
      </c>
      <c r="J25" s="29">
        <v>1539.02</v>
      </c>
      <c r="K25" s="29">
        <v>1580.88</v>
      </c>
      <c r="L25" s="29">
        <v>1623</v>
      </c>
      <c r="M25" s="29">
        <v>1658.98</v>
      </c>
      <c r="N25" s="29">
        <v>1707.65</v>
      </c>
      <c r="O25" s="29">
        <v>1769.42</v>
      </c>
      <c r="P25" s="29">
        <v>1834.03</v>
      </c>
    </row>
    <row r="26" spans="1:16" x14ac:dyDescent="0.2">
      <c r="A26" s="13" t="s">
        <v>19</v>
      </c>
      <c r="B26" s="29">
        <v>1084.27</v>
      </c>
      <c r="C26" s="29">
        <v>1106.74</v>
      </c>
      <c r="D26" s="29">
        <v>1131.28</v>
      </c>
      <c r="E26" s="29">
        <v>1169.3800000000001</v>
      </c>
      <c r="F26" s="29">
        <v>1191.58</v>
      </c>
      <c r="G26" s="29">
        <v>1229.82</v>
      </c>
      <c r="H26" s="29">
        <v>1257.29</v>
      </c>
      <c r="I26" s="29">
        <v>1280.9000000000001</v>
      </c>
      <c r="J26" s="29">
        <v>1309.96</v>
      </c>
      <c r="K26" s="29">
        <v>1357.89</v>
      </c>
      <c r="L26" s="29">
        <v>1400.94</v>
      </c>
      <c r="M26" s="29">
        <v>1465.72</v>
      </c>
      <c r="N26" s="29">
        <v>1524.64</v>
      </c>
      <c r="O26" s="29">
        <v>1580.94</v>
      </c>
      <c r="P26" s="29">
        <v>1642.72</v>
      </c>
    </row>
    <row r="27" spans="1:16" x14ac:dyDescent="0.2">
      <c r="A27" s="24"/>
      <c r="B27" s="10"/>
      <c r="C27" s="10"/>
      <c r="D27" s="10"/>
      <c r="E27" s="10"/>
      <c r="F27" s="10"/>
      <c r="G27" s="11"/>
      <c r="H27" s="12"/>
      <c r="I27" s="12"/>
      <c r="J27" s="12"/>
      <c r="K27" s="12"/>
      <c r="L27" s="12"/>
      <c r="M27" s="12"/>
    </row>
    <row r="28" spans="1:16" ht="28.5" customHeight="1" x14ac:dyDescent="0.2">
      <c r="A28" s="60" t="s">
        <v>20</v>
      </c>
      <c r="B28" s="60"/>
      <c r="C28" s="60"/>
      <c r="D28" s="60"/>
      <c r="E28" s="60"/>
      <c r="F28" s="60"/>
      <c r="G28" s="60"/>
      <c r="H28" s="60"/>
      <c r="I28" s="60"/>
      <c r="J28" s="60"/>
      <c r="K28" s="60"/>
      <c r="L28" s="60"/>
      <c r="M28" s="60"/>
      <c r="N28" s="60"/>
      <c r="O28" s="60"/>
      <c r="P28" s="60"/>
    </row>
    <row r="29" spans="1:16" ht="18" customHeight="1" x14ac:dyDescent="0.2">
      <c r="A29" s="61" t="s">
        <v>24</v>
      </c>
      <c r="B29" s="61"/>
      <c r="C29" s="61"/>
      <c r="D29" s="61"/>
      <c r="E29" s="61"/>
      <c r="F29" s="61"/>
      <c r="G29" s="61"/>
      <c r="H29" s="61"/>
      <c r="I29" s="61"/>
      <c r="J29" s="61"/>
      <c r="K29" s="61"/>
      <c r="L29" s="61"/>
      <c r="M29" s="61"/>
      <c r="N29" s="61"/>
      <c r="O29" s="61"/>
      <c r="P29" s="61"/>
    </row>
    <row r="30" spans="1:16" x14ac:dyDescent="0.2">
      <c r="A30" s="6"/>
      <c r="B30" s="4"/>
      <c r="C30" s="4"/>
      <c r="D30" s="4"/>
      <c r="E30" s="4"/>
      <c r="F30" s="4"/>
      <c r="G30" s="4"/>
      <c r="H30" s="4"/>
      <c r="I30" s="4"/>
      <c r="J30" s="4"/>
      <c r="K30" s="4"/>
    </row>
    <row r="31" spans="1:16" x14ac:dyDescent="0.2">
      <c r="A31" s="4"/>
      <c r="B31" s="6"/>
      <c r="C31" s="6"/>
      <c r="D31" s="6"/>
      <c r="E31" s="6"/>
    </row>
    <row r="32" spans="1:16" x14ac:dyDescent="0.2">
      <c r="A32" s="4"/>
      <c r="B32" s="6"/>
      <c r="C32" s="6"/>
      <c r="D32" s="6"/>
      <c r="E32" s="6"/>
    </row>
    <row r="33" spans="1:5" x14ac:dyDescent="0.2">
      <c r="A33" s="4"/>
      <c r="B33" s="6"/>
      <c r="C33" s="6"/>
      <c r="D33" s="6"/>
      <c r="E33" s="6"/>
    </row>
    <row r="34" spans="1:5" x14ac:dyDescent="0.2">
      <c r="A34" s="4"/>
      <c r="B34" s="6"/>
      <c r="C34" s="6"/>
      <c r="D34" s="6"/>
      <c r="E34" s="6"/>
    </row>
  </sheetData>
  <mergeCells count="4">
    <mergeCell ref="A3:A5"/>
    <mergeCell ref="B3:P4"/>
    <mergeCell ref="A28:P28"/>
    <mergeCell ref="A29:P29"/>
  </mergeCells>
  <pageMargins left="0.78740157480314965" right="0.78740157480314965" top="0.98425196850393704" bottom="0.98425196850393704" header="0.51181102362204722" footer="0.51181102362204722"/>
  <pageSetup paperSize="9" scale="4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2"/>
  <sheetViews>
    <sheetView zoomScale="80" zoomScaleNormal="80" zoomScaleSheetLayoutView="100" workbookViewId="0"/>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ht="15.75" x14ac:dyDescent="0.25">
      <c r="A1" s="1" t="s">
        <v>25</v>
      </c>
      <c r="B1" s="27"/>
      <c r="C1" s="18"/>
      <c r="D1" s="18"/>
      <c r="E1" s="18"/>
      <c r="F1" s="18"/>
      <c r="G1" s="19"/>
      <c r="H1" s="20"/>
      <c r="I1" s="20"/>
      <c r="J1" s="21"/>
      <c r="K1" s="21"/>
      <c r="L1" s="21"/>
    </row>
    <row r="2" spans="1:16" ht="15.75" x14ac:dyDescent="0.25">
      <c r="A2" s="1"/>
      <c r="B2" s="27"/>
      <c r="C2" s="18"/>
      <c r="D2" s="18"/>
      <c r="E2" s="18"/>
      <c r="F2" s="18"/>
      <c r="G2" s="19"/>
      <c r="H2" s="20"/>
      <c r="I2" s="20"/>
      <c r="J2" s="21"/>
      <c r="K2" s="21"/>
      <c r="L2" s="21"/>
    </row>
    <row r="3" spans="1:16" ht="15.75" x14ac:dyDescent="0.25">
      <c r="A3" s="6"/>
      <c r="B3" s="31" t="s">
        <v>22</v>
      </c>
      <c r="C3" s="28"/>
      <c r="D3" s="22"/>
      <c r="E3" s="22"/>
      <c r="F3" s="21"/>
      <c r="G3" s="21"/>
      <c r="H3" s="21"/>
      <c r="I3" s="21"/>
      <c r="J3" s="21"/>
      <c r="K3" s="21"/>
      <c r="L3" s="21"/>
    </row>
    <row r="4" spans="1:16" x14ac:dyDescent="0.2">
      <c r="A4" s="6"/>
      <c r="B4" s="30" t="s">
        <v>21</v>
      </c>
      <c r="C4" s="28"/>
      <c r="D4" s="22"/>
      <c r="E4" s="22"/>
      <c r="F4" s="21"/>
      <c r="G4" s="21"/>
      <c r="I4" s="30" t="s">
        <v>23</v>
      </c>
      <c r="J4" s="21"/>
      <c r="K4" s="21"/>
      <c r="L4" s="21"/>
    </row>
    <row r="5" spans="1:16" ht="22.5" customHeight="1" x14ac:dyDescent="0.2">
      <c r="A5" s="6"/>
      <c r="B5" s="51">
        <v>1</v>
      </c>
      <c r="C5" s="28"/>
      <c r="D5" s="22"/>
      <c r="E5" s="22"/>
      <c r="F5" s="21"/>
      <c r="G5" s="21"/>
      <c r="I5" s="51">
        <v>0</v>
      </c>
      <c r="J5" s="21"/>
      <c r="K5" s="21"/>
      <c r="L5" s="21"/>
    </row>
    <row r="6" spans="1:16" x14ac:dyDescent="0.2">
      <c r="A6" s="53" t="s">
        <v>160</v>
      </c>
      <c r="B6" s="56" t="s">
        <v>0</v>
      </c>
      <c r="C6" s="57"/>
      <c r="D6" s="57"/>
      <c r="E6" s="57"/>
      <c r="F6" s="57"/>
      <c r="G6" s="57"/>
      <c r="H6" s="57"/>
      <c r="I6" s="57"/>
      <c r="J6" s="57"/>
      <c r="K6" s="57"/>
      <c r="L6" s="57"/>
      <c r="M6" s="57"/>
      <c r="N6" s="57"/>
      <c r="O6" s="57"/>
      <c r="P6" s="57"/>
    </row>
    <row r="7" spans="1:16" x14ac:dyDescent="0.2">
      <c r="A7" s="54"/>
      <c r="B7" s="58"/>
      <c r="C7" s="59"/>
      <c r="D7" s="59"/>
      <c r="E7" s="59"/>
      <c r="F7" s="59"/>
      <c r="G7" s="59"/>
      <c r="H7" s="59"/>
      <c r="I7" s="59"/>
      <c r="J7" s="59"/>
      <c r="K7" s="59"/>
      <c r="L7" s="59"/>
      <c r="M7" s="59"/>
      <c r="N7" s="59"/>
      <c r="O7" s="59"/>
      <c r="P7" s="59"/>
    </row>
    <row r="8" spans="1:16" x14ac:dyDescent="0.2">
      <c r="A8" s="55"/>
      <c r="B8" s="50">
        <v>2005</v>
      </c>
      <c r="C8" s="50">
        <v>2006</v>
      </c>
      <c r="D8" s="50">
        <v>2007</v>
      </c>
      <c r="E8" s="48">
        <v>2008</v>
      </c>
      <c r="F8" s="44">
        <v>2009</v>
      </c>
      <c r="G8" s="7">
        <v>2010</v>
      </c>
      <c r="H8" s="7">
        <v>2011</v>
      </c>
      <c r="I8" s="7">
        <v>2012</v>
      </c>
      <c r="J8" s="7">
        <v>2013</v>
      </c>
      <c r="K8" s="7">
        <v>2014</v>
      </c>
      <c r="L8" s="7">
        <v>2015</v>
      </c>
      <c r="M8" s="7">
        <v>2016</v>
      </c>
      <c r="N8" s="7">
        <v>2017</v>
      </c>
      <c r="O8" s="7">
        <v>2018</v>
      </c>
      <c r="P8" s="8">
        <v>2019</v>
      </c>
    </row>
    <row r="9" spans="1:16" x14ac:dyDescent="0.2">
      <c r="A9" s="9" t="s">
        <v>1</v>
      </c>
      <c r="B9" s="29">
        <f>'A7.1 Median Bundesländer'!B6*0.6* (1 +(($B$5-1)*0.5) + ($I$5*0.3))</f>
        <v>800.29199999999992</v>
      </c>
      <c r="C9" s="29">
        <f>'A7.1 Median Bundesländer'!C6*0.6* (1 +(($B$5-1)*0.5) + ($I$5*0.3))</f>
        <v>811.18799999999999</v>
      </c>
      <c r="D9" s="29">
        <f>'A7.1 Median Bundesländer'!D6*0.6* (1 +(($B$5-1)*0.5) + ($I$5*0.3))</f>
        <v>831.43799999999999</v>
      </c>
      <c r="E9" s="29">
        <f>'A7.1 Median Bundesländer'!E6*0.6* (1 +(($B$5-1)*0.5) + ($I$5*0.3))</f>
        <v>855.92399999999998</v>
      </c>
      <c r="F9" s="29">
        <f>'A7.1 Median Bundesländer'!F6*0.6* (1 +(($B$5-1)*0.5) + ($I$5*0.3))</f>
        <v>871.48799999999994</v>
      </c>
      <c r="G9" s="29">
        <f>'A7.1 Median Bundesländer'!G6*0.6* (1 +(($B$5-1)*0.5) + ($I$5*0.3))</f>
        <v>895.07999999999993</v>
      </c>
      <c r="H9" s="29">
        <f>'A7.1 Median Bundesländer'!H6*0.6* (1 +(($B$5-1)*0.5) + ($I$5*0.3))</f>
        <v>924.702</v>
      </c>
      <c r="I9" s="29">
        <f>'A7.1 Median Bundesländer'!I6*0.6* (1 +(($B$5-1)*0.5) + ($I$5*0.3))</f>
        <v>951.99599999999998</v>
      </c>
      <c r="J9" s="29">
        <f>'A7.1 Median Bundesländer'!J6*0.6* (1 +(($B$5-1)*0.5) + ($I$5*0.3))</f>
        <v>978.59399999999994</v>
      </c>
      <c r="K9" s="29">
        <f>'A7.1 Median Bundesländer'!K6*0.6* (1 +(($B$5-1)*0.5) + ($I$5*0.3))</f>
        <v>1009.134</v>
      </c>
      <c r="L9" s="29">
        <f>'A7.1 Median Bundesländer'!L6*0.6* (1 +(($B$5-1)*0.5) + ($I$5*0.3))</f>
        <v>1033.02</v>
      </c>
      <c r="M9" s="29">
        <f>'A7.1 Median Bundesländer'!M6*0.6* (1 +(($B$5-1)*0.5) + ($I$5*0.3))</f>
        <v>1054.77</v>
      </c>
      <c r="N9" s="29">
        <f>'A7.1 Median Bundesländer'!N6*0.6* (1 +(($B$5-1)*0.5) + ($I$5*0.3))</f>
        <v>1090.9379999999999</v>
      </c>
      <c r="O9" s="29">
        <f>'A7.1 Median Bundesländer'!O6*0.6* (1 +(($B$5-1)*0.5) + ($I$5*0.3))</f>
        <v>1126.4939999999999</v>
      </c>
      <c r="P9" s="29">
        <f>'A7.1 Median Bundesländer'!P6*0.6* (1 +(($B$5-1)*0.5) + ($I$5*0.3))</f>
        <v>1166.982</v>
      </c>
    </row>
    <row r="10" spans="1:16" x14ac:dyDescent="0.2">
      <c r="A10" s="13" t="s">
        <v>2</v>
      </c>
      <c r="B10" s="29">
        <f>'A7.1 Median Bundesländer'!B7*0.6* (1 +(($B$5-1)*0.5) + ($I$5*0.3))</f>
        <v>787.05599999999993</v>
      </c>
      <c r="C10" s="29">
        <f>'A7.1 Median Bundesländer'!C7*0.6* (1 +(($B$5-1)*0.5) + ($I$5*0.3))</f>
        <v>796.428</v>
      </c>
      <c r="D10" s="29">
        <f>'A7.1 Median Bundesländer'!D7*0.6* (1 +(($B$5-1)*0.5) + ($I$5*0.3))</f>
        <v>817.25399999999991</v>
      </c>
      <c r="E10" s="29">
        <f>'A7.1 Median Bundesländer'!E7*0.6* (1 +(($B$5-1)*0.5) + ($I$5*0.3))</f>
        <v>845.84399999999994</v>
      </c>
      <c r="F10" s="29">
        <f>'A7.1 Median Bundesländer'!F7*0.6* (1 +(($B$5-1)*0.5) + ($I$5*0.3))</f>
        <v>858.82800000000009</v>
      </c>
      <c r="G10" s="29">
        <f>'A7.1 Median Bundesländer'!G7*0.6* (1 +(($B$5-1)*0.5) + ($I$5*0.3))</f>
        <v>891.55200000000002</v>
      </c>
      <c r="H10" s="29">
        <f>'A7.1 Median Bundesländer'!H7*0.6* (1 +(($B$5-1)*0.5) + ($I$5*0.3))</f>
        <v>915.64799999999991</v>
      </c>
      <c r="I10" s="29">
        <f>'A7.1 Median Bundesländer'!I7*0.6* (1 +(($B$5-1)*0.5) + ($I$5*0.3))</f>
        <v>942.88799999999992</v>
      </c>
      <c r="J10" s="29">
        <f>'A7.1 Median Bundesländer'!J7*0.6* (1 +(($B$5-1)*0.5) + ($I$5*0.3))</f>
        <v>973.00199999999995</v>
      </c>
      <c r="K10" s="29">
        <f>'A7.1 Median Bundesländer'!K7*0.6* (1 +(($B$5-1)*0.5) + ($I$5*0.3))</f>
        <v>997.87199999999984</v>
      </c>
      <c r="L10" s="29">
        <f>'A7.1 Median Bundesländer'!L7*0.6* (1 +(($B$5-1)*0.5) + ($I$5*0.3))</f>
        <v>1025.3159999999998</v>
      </c>
      <c r="M10" s="29">
        <f>'A7.1 Median Bundesländer'!M7*0.6* (1 +(($B$5-1)*0.5) + ($I$5*0.3))</f>
        <v>1038.636</v>
      </c>
      <c r="N10" s="29">
        <f>'A7.1 Median Bundesländer'!N7*0.6* (1 +(($B$5-1)*0.5) + ($I$5*0.3))</f>
        <v>1074.42</v>
      </c>
      <c r="O10" s="29">
        <f>'A7.1 Median Bundesländer'!O7*0.6* (1 +(($B$5-1)*0.5) + ($I$5*0.3))</f>
        <v>1114.0619999999999</v>
      </c>
      <c r="P10" s="29">
        <f>'A7.1 Median Bundesländer'!P7*0.6* (1 +(($B$5-1)*0.5) + ($I$5*0.3))</f>
        <v>1155.0659999999998</v>
      </c>
    </row>
    <row r="11" spans="1:16" x14ac:dyDescent="0.2">
      <c r="A11" s="13" t="s">
        <v>3</v>
      </c>
      <c r="B11" s="29">
        <f>'A7.1 Median Bundesländer'!B8*0.6* (1 +(($B$5-1)*0.5) + ($I$5*0.3))</f>
        <v>691.93799999999999</v>
      </c>
      <c r="C11" s="29">
        <f>'A7.1 Median Bundesländer'!C8*0.6* (1 +(($B$5-1)*0.5) + ($I$5*0.3))</f>
        <v>704.43</v>
      </c>
      <c r="D11" s="29">
        <f>'A7.1 Median Bundesländer'!D8*0.6* (1 +(($B$5-1)*0.5) + ($I$5*0.3))</f>
        <v>720.63</v>
      </c>
      <c r="E11" s="29">
        <f>'A7.1 Median Bundesländer'!E8*0.6* (1 +(($B$5-1)*0.5) + ($I$5*0.3))</f>
        <v>731.45999999999992</v>
      </c>
      <c r="F11" s="29">
        <f>'A7.1 Median Bundesländer'!F8*0.6* (1 +(($B$5-1)*0.5) + ($I$5*0.3))</f>
        <v>742.48199999999997</v>
      </c>
      <c r="G11" s="29">
        <f>'A7.1 Median Bundesländer'!G8*0.6* (1 +(($B$5-1)*0.5) + ($I$5*0.3))</f>
        <v>765.75</v>
      </c>
      <c r="H11" s="29">
        <f>'A7.1 Median Bundesländer'!H8*0.6* (1 +(($B$5-1)*0.5) + ($I$5*0.3))</f>
        <v>784.87800000000004</v>
      </c>
      <c r="I11" s="29">
        <f>'A7.1 Median Bundesländer'!I8*0.6* (1 +(($B$5-1)*0.5) + ($I$5*0.3))</f>
        <v>803.10599999999999</v>
      </c>
      <c r="J11" s="29">
        <f>'A7.1 Median Bundesländer'!J8*0.6* (1 +(($B$5-1)*0.5) + ($I$5*0.3))</f>
        <v>814.16399999999999</v>
      </c>
      <c r="K11" s="29">
        <f>'A7.1 Median Bundesländer'!K8*0.6* (1 +(($B$5-1)*0.5) + ($I$5*0.3))</f>
        <v>841.27800000000002</v>
      </c>
      <c r="L11" s="29">
        <f>'A7.1 Median Bundesländer'!L8*0.6* (1 +(($B$5-1)*0.5) + ($I$5*0.3))</f>
        <v>850.55399999999997</v>
      </c>
      <c r="M11" s="29">
        <f>'A7.1 Median Bundesländer'!M8*0.6* (1 +(($B$5-1)*0.5) + ($I$5*0.3))</f>
        <v>922.87800000000004</v>
      </c>
      <c r="N11" s="29">
        <f>'A7.1 Median Bundesländer'!N8*0.6* (1 +(($B$5-1)*0.5) + ($I$5*0.3))</f>
        <v>967.35599999999999</v>
      </c>
      <c r="O11" s="29">
        <f>'A7.1 Median Bundesländer'!O8*0.6* (1 +(($B$5-1)*0.5) + ($I$5*0.3))</f>
        <v>1003.8659999999999</v>
      </c>
      <c r="P11" s="29">
        <f>'A7.1 Median Bundesländer'!P8*0.6* (1 +(($B$5-1)*0.5) + ($I$5*0.3))</f>
        <v>1044.846</v>
      </c>
    </row>
    <row r="12" spans="1:16" x14ac:dyDescent="0.2">
      <c r="A12" s="13" t="s">
        <v>4</v>
      </c>
      <c r="B12" s="29">
        <f>'A7.1 Median Bundesländer'!B9*0.6* (1 +(($B$5-1)*0.5) + ($I$5*0.3))</f>
        <v>661.01400000000001</v>
      </c>
      <c r="C12" s="29">
        <f>'A7.1 Median Bundesländer'!C9*0.6* (1 +(($B$5-1)*0.5) + ($I$5*0.3))</f>
        <v>677.16</v>
      </c>
      <c r="D12" s="29">
        <f>'A7.1 Median Bundesländer'!D9*0.6* (1 +(($B$5-1)*0.5) + ($I$5*0.3))</f>
        <v>701.31599999999992</v>
      </c>
      <c r="E12" s="29">
        <f>'A7.1 Median Bundesländer'!E9*0.6* (1 +(($B$5-1)*0.5) + ($I$5*0.3))</f>
        <v>734.18400000000008</v>
      </c>
      <c r="F12" s="29">
        <f>'A7.1 Median Bundesländer'!F9*0.6* (1 +(($B$5-1)*0.5) + ($I$5*0.3))</f>
        <v>749.202</v>
      </c>
      <c r="G12" s="29">
        <f>'A7.1 Median Bundesländer'!G9*0.6* (1 +(($B$5-1)*0.5) + ($I$5*0.3))</f>
        <v>777.15599999999995</v>
      </c>
      <c r="H12" s="29">
        <f>'A7.1 Median Bundesländer'!H9*0.6* (1 +(($B$5-1)*0.5) + ($I$5*0.3))</f>
        <v>792.54000000000008</v>
      </c>
      <c r="I12" s="29">
        <f>'A7.1 Median Bundesländer'!I9*0.6* (1 +(($B$5-1)*0.5) + ($I$5*0.3))</f>
        <v>803.39400000000001</v>
      </c>
      <c r="J12" s="29">
        <f>'A7.1 Median Bundesländer'!J9*0.6* (1 +(($B$5-1)*0.5) + ($I$5*0.3))</f>
        <v>826.42199999999991</v>
      </c>
      <c r="K12" s="29">
        <f>'A7.1 Median Bundesländer'!K9*0.6* (1 +(($B$5-1)*0.5) + ($I$5*0.3))</f>
        <v>848.16599999999994</v>
      </c>
      <c r="L12" s="29">
        <f>'A7.1 Median Bundesländer'!L9*0.6* (1 +(($B$5-1)*0.5) + ($I$5*0.3))</f>
        <v>882.23400000000004</v>
      </c>
      <c r="M12" s="29">
        <f>'A7.1 Median Bundesländer'!M9*0.6* (1 +(($B$5-1)*0.5) + ($I$5*0.3))</f>
        <v>922.39199999999994</v>
      </c>
      <c r="N12" s="29">
        <f>'A7.1 Median Bundesländer'!N9*0.6* (1 +(($B$5-1)*0.5) + ($I$5*0.3))</f>
        <v>959.29199999999992</v>
      </c>
      <c r="O12" s="29">
        <f>'A7.1 Median Bundesländer'!O9*0.6* (1 +(($B$5-1)*0.5) + ($I$5*0.3))</f>
        <v>986.03399999999999</v>
      </c>
      <c r="P12" s="29">
        <f>'A7.1 Median Bundesländer'!P9*0.6* (1 +(($B$5-1)*0.5) + ($I$5*0.3))</f>
        <v>1029.7380000000001</v>
      </c>
    </row>
    <row r="13" spans="1:16" x14ac:dyDescent="0.2">
      <c r="A13" s="13" t="s">
        <v>5</v>
      </c>
      <c r="B13" s="29">
        <f>'A7.1 Median Bundesländer'!B10*0.6* (1 +(($B$5-1)*0.5) + ($I$5*0.3))</f>
        <v>662.24400000000003</v>
      </c>
      <c r="C13" s="29">
        <f>'A7.1 Median Bundesländer'!C10*0.6* (1 +(($B$5-1)*0.5) + ($I$5*0.3))</f>
        <v>667.71599999999989</v>
      </c>
      <c r="D13" s="29">
        <f>'A7.1 Median Bundesländer'!D10*0.6* (1 +(($B$5-1)*0.5) + ($I$5*0.3))</f>
        <v>710.65200000000004</v>
      </c>
      <c r="E13" s="29">
        <f>'A7.1 Median Bundesländer'!E10*0.6* (1 +(($B$5-1)*0.5) + ($I$5*0.3))</f>
        <v>725.89199999999994</v>
      </c>
      <c r="F13" s="29">
        <f>'A7.1 Median Bundesländer'!F10*0.6* (1 +(($B$5-1)*0.5) + ($I$5*0.3))</f>
        <v>746.25599999999997</v>
      </c>
      <c r="G13" s="29">
        <f>'A7.1 Median Bundesländer'!G10*0.6* (1 +(($B$5-1)*0.5) + ($I$5*0.3))</f>
        <v>774.87599999999998</v>
      </c>
      <c r="H13" s="29">
        <f>'A7.1 Median Bundesländer'!H10*0.6* (1 +(($B$5-1)*0.5) + ($I$5*0.3))</f>
        <v>780.81599999999992</v>
      </c>
      <c r="I13" s="29">
        <f>'A7.1 Median Bundesländer'!I10*0.6* (1 +(($B$5-1)*0.5) + ($I$5*0.3))</f>
        <v>806.40599999999995</v>
      </c>
      <c r="J13" s="29">
        <f>'A7.1 Median Bundesländer'!J10*0.6* (1 +(($B$5-1)*0.5) + ($I$5*0.3))</f>
        <v>796.9799999999999</v>
      </c>
      <c r="K13" s="29">
        <f>'A7.1 Median Bundesländer'!K10*0.6* (1 +(($B$5-1)*0.5) + ($I$5*0.3))</f>
        <v>822.23400000000004</v>
      </c>
      <c r="L13" s="29">
        <f>'A7.1 Median Bundesländer'!L10*0.6* (1 +(($B$5-1)*0.5) + ($I$5*0.3))</f>
        <v>828.84</v>
      </c>
      <c r="M13" s="29">
        <f>'A7.1 Median Bundesländer'!M10*0.6* (1 +(($B$5-1)*0.5) + ($I$5*0.3))</f>
        <v>891.36599999999987</v>
      </c>
      <c r="N13" s="29">
        <f>'A7.1 Median Bundesländer'!N10*0.6* (1 +(($B$5-1)*0.5) + ($I$5*0.3))</f>
        <v>913.69799999999998</v>
      </c>
      <c r="O13" s="29">
        <f>'A7.1 Median Bundesländer'!O10*0.6* (1 +(($B$5-1)*0.5) + ($I$5*0.3))</f>
        <v>949.46399999999994</v>
      </c>
      <c r="P13" s="29">
        <f>'A7.1 Median Bundesländer'!P10*0.6* (1 +(($B$5-1)*0.5) + ($I$5*0.3))</f>
        <v>975.40200000000004</v>
      </c>
    </row>
    <row r="14" spans="1:16" x14ac:dyDescent="0.2">
      <c r="A14" s="13" t="s">
        <v>6</v>
      </c>
      <c r="B14" s="29">
        <f>'A7.1 Median Bundesländer'!B11*0.6* (1 +(($B$5-1)*0.5) + ($I$5*0.3))</f>
        <v>761.88599999999997</v>
      </c>
      <c r="C14" s="29">
        <f>'A7.1 Median Bundesländer'!C11*0.6* (1 +(($B$5-1)*0.5) + ($I$5*0.3))</f>
        <v>786.95399999999995</v>
      </c>
      <c r="D14" s="29">
        <f>'A7.1 Median Bundesländer'!D11*0.6* (1 +(($B$5-1)*0.5) + ($I$5*0.3))</f>
        <v>811.53</v>
      </c>
      <c r="E14" s="29">
        <f>'A7.1 Median Bundesländer'!E11*0.6* (1 +(($B$5-1)*0.5) + ($I$5*0.3))</f>
        <v>845.17199999999991</v>
      </c>
      <c r="F14" s="29">
        <f>'A7.1 Median Bundesländer'!F11*0.6* (1 +(($B$5-1)*0.5) + ($I$5*0.3))</f>
        <v>870.6</v>
      </c>
      <c r="G14" s="29">
        <f>'A7.1 Median Bundesländer'!G11*0.6* (1 +(($B$5-1)*0.5) + ($I$5*0.3))</f>
        <v>903.05399999999997</v>
      </c>
      <c r="H14" s="29">
        <f>'A7.1 Median Bundesländer'!H11*0.6* (1 +(($B$5-1)*0.5) + ($I$5*0.3))</f>
        <v>913.05599999999993</v>
      </c>
      <c r="I14" s="29">
        <f>'A7.1 Median Bundesländer'!I11*0.6* (1 +(($B$5-1)*0.5) + ($I$5*0.3))</f>
        <v>927.82199999999989</v>
      </c>
      <c r="J14" s="29">
        <f>'A7.1 Median Bundesländer'!J11*0.6* (1 +(($B$5-1)*0.5) + ($I$5*0.3))</f>
        <v>933.79199999999992</v>
      </c>
      <c r="K14" s="29">
        <f>'A7.1 Median Bundesländer'!K11*0.6* (1 +(($B$5-1)*0.5) + ($I$5*0.3))</f>
        <v>964.11599999999987</v>
      </c>
      <c r="L14" s="29">
        <f>'A7.1 Median Bundesländer'!L11*0.6* (1 +(($B$5-1)*0.5) + ($I$5*0.3))</f>
        <v>1009.6679999999999</v>
      </c>
      <c r="M14" s="29">
        <f>'A7.1 Median Bundesländer'!M11*0.6* (1 +(($B$5-1)*0.5) + ($I$5*0.3))</f>
        <v>1040.0940000000001</v>
      </c>
      <c r="N14" s="29">
        <f>'A7.1 Median Bundesländer'!N11*0.6* (1 +(($B$5-1)*0.5) + ($I$5*0.3))</f>
        <v>1090.3619999999999</v>
      </c>
      <c r="O14" s="29">
        <f>'A7.1 Median Bundesländer'!O11*0.6* (1 +(($B$5-1)*0.5) + ($I$5*0.3))</f>
        <v>1108.356</v>
      </c>
      <c r="P14" s="29">
        <f>'A7.1 Median Bundesländer'!P11*0.6* (1 +(($B$5-1)*0.5) + ($I$5*0.3))</f>
        <v>1144.6320000000001</v>
      </c>
    </row>
    <row r="15" spans="1:16" x14ac:dyDescent="0.2">
      <c r="A15" s="13" t="s">
        <v>7</v>
      </c>
      <c r="B15" s="29">
        <f>'A7.1 Median Bundesländer'!B12*0.6* (1 +(($B$5-1)*0.5) + ($I$5*0.3))</f>
        <v>780.50999999999988</v>
      </c>
      <c r="C15" s="29">
        <f>'A7.1 Median Bundesländer'!C12*0.6* (1 +(($B$5-1)*0.5) + ($I$5*0.3))</f>
        <v>785.53200000000004</v>
      </c>
      <c r="D15" s="29">
        <f>'A7.1 Median Bundesländer'!D12*0.6* (1 +(($B$5-1)*0.5) + ($I$5*0.3))</f>
        <v>815.44199999999989</v>
      </c>
      <c r="E15" s="29">
        <f>'A7.1 Median Bundesländer'!E12*0.6* (1 +(($B$5-1)*0.5) + ($I$5*0.3))</f>
        <v>827.80200000000002</v>
      </c>
      <c r="F15" s="29">
        <f>'A7.1 Median Bundesländer'!F12*0.6* (1 +(($B$5-1)*0.5) + ($I$5*0.3))</f>
        <v>845.37</v>
      </c>
      <c r="G15" s="29">
        <f>'A7.1 Median Bundesländer'!G12*0.6* (1 +(($B$5-1)*0.5) + ($I$5*0.3))</f>
        <v>871.95600000000002</v>
      </c>
      <c r="H15" s="29">
        <f>'A7.1 Median Bundesländer'!H12*0.6* (1 +(($B$5-1)*0.5) + ($I$5*0.3))</f>
        <v>894.52199999999993</v>
      </c>
      <c r="I15" s="29">
        <f>'A7.1 Median Bundesländer'!I12*0.6* (1 +(($B$5-1)*0.5) + ($I$5*0.3))</f>
        <v>919.01400000000001</v>
      </c>
      <c r="J15" s="29">
        <f>'A7.1 Median Bundesländer'!J12*0.6* (1 +(($B$5-1)*0.5) + ($I$5*0.3))</f>
        <v>940.54199999999992</v>
      </c>
      <c r="K15" s="29">
        <f>'A7.1 Median Bundesländer'!K12*0.6* (1 +(($B$5-1)*0.5) + ($I$5*0.3))</f>
        <v>960.94199999999989</v>
      </c>
      <c r="L15" s="29">
        <f>'A7.1 Median Bundesländer'!L12*0.6* (1 +(($B$5-1)*0.5) + ($I$5*0.3))</f>
        <v>987.64799999999991</v>
      </c>
      <c r="M15" s="29">
        <f>'A7.1 Median Bundesländer'!M12*0.6* (1 +(($B$5-1)*0.5) + ($I$5*0.3))</f>
        <v>998.47800000000007</v>
      </c>
      <c r="N15" s="29">
        <f>'A7.1 Median Bundesländer'!N12*0.6* (1 +(($B$5-1)*0.5) + ($I$5*0.3))</f>
        <v>1033.6799999999998</v>
      </c>
      <c r="O15" s="29">
        <f>'A7.1 Median Bundesländer'!O12*0.6* (1 +(($B$5-1)*0.5) + ($I$5*0.3))</f>
        <v>1060.152</v>
      </c>
      <c r="P15" s="29">
        <f>'A7.1 Median Bundesländer'!P12*0.6* (1 +(($B$5-1)*0.5) + ($I$5*0.3))</f>
        <v>1095.45</v>
      </c>
    </row>
    <row r="16" spans="1:16" x14ac:dyDescent="0.2">
      <c r="A16" s="13" t="s">
        <v>8</v>
      </c>
      <c r="B16" s="29">
        <f>'A7.1 Median Bundesländer'!B13*0.6* (1 +(($B$5-1)*0.5) + ($I$5*0.3))</f>
        <v>615.17399999999998</v>
      </c>
      <c r="C16" s="29">
        <f>'A7.1 Median Bundesländer'!C13*0.6* (1 +(($B$5-1)*0.5) + ($I$5*0.3))</f>
        <v>626.11799999999994</v>
      </c>
      <c r="D16" s="29">
        <f>'A7.1 Median Bundesländer'!D13*0.6* (1 +(($B$5-1)*0.5) + ($I$5*0.3))</f>
        <v>632.76599999999996</v>
      </c>
      <c r="E16" s="29">
        <f>'A7.1 Median Bundesländer'!E13*0.6* (1 +(($B$5-1)*0.5) + ($I$5*0.3))</f>
        <v>654.49199999999996</v>
      </c>
      <c r="F16" s="29">
        <f>'A7.1 Median Bundesländer'!F13*0.6* (1 +(($B$5-1)*0.5) + ($I$5*0.3))</f>
        <v>676.99199999999996</v>
      </c>
      <c r="G16" s="29">
        <f>'A7.1 Median Bundesländer'!G13*0.6* (1 +(($B$5-1)*0.5) + ($I$5*0.3))</f>
        <v>695.53800000000001</v>
      </c>
      <c r="H16" s="29">
        <f>'A7.1 Median Bundesländer'!H13*0.6* (1 +(($B$5-1)*0.5) + ($I$5*0.3))</f>
        <v>718.452</v>
      </c>
      <c r="I16" s="29">
        <f>'A7.1 Median Bundesländer'!I13*0.6* (1 +(($B$5-1)*0.5) + ($I$5*0.3))</f>
        <v>723.62399999999991</v>
      </c>
      <c r="J16" s="29">
        <f>'A7.1 Median Bundesländer'!J13*0.6* (1 +(($B$5-1)*0.5) + ($I$5*0.3))</f>
        <v>735.44999999999993</v>
      </c>
      <c r="K16" s="29">
        <f>'A7.1 Median Bundesländer'!K13*0.6* (1 +(($B$5-1)*0.5) + ($I$5*0.3))</f>
        <v>769.12800000000004</v>
      </c>
      <c r="L16" s="29">
        <f>'A7.1 Median Bundesländer'!L13*0.6* (1 +(($B$5-1)*0.5) + ($I$5*0.3))</f>
        <v>798.75</v>
      </c>
      <c r="M16" s="29">
        <f>'A7.1 Median Bundesländer'!M13*0.6* (1 +(($B$5-1)*0.5) + ($I$5*0.3))</f>
        <v>846.38400000000001</v>
      </c>
      <c r="N16" s="29">
        <f>'A7.1 Median Bundesländer'!N13*0.6* (1 +(($B$5-1)*0.5) + ($I$5*0.3))</f>
        <v>879.10800000000006</v>
      </c>
      <c r="O16" s="29">
        <f>'A7.1 Median Bundesländer'!O13*0.6* (1 +(($B$5-1)*0.5) + ($I$5*0.3))</f>
        <v>901.77</v>
      </c>
      <c r="P16" s="29">
        <f>'A7.1 Median Bundesländer'!P13*0.6* (1 +(($B$5-1)*0.5) + ($I$5*0.3))</f>
        <v>937.35599999999999</v>
      </c>
    </row>
    <row r="17" spans="1:16" x14ac:dyDescent="0.2">
      <c r="A17" s="13" t="s">
        <v>9</v>
      </c>
      <c r="B17" s="29">
        <f>'A7.1 Median Bundesländer'!B14*0.6* (1 +(($B$5-1)*0.5) + ($I$5*0.3))</f>
        <v>729.85800000000006</v>
      </c>
      <c r="C17" s="29">
        <f>'A7.1 Median Bundesländer'!C14*0.6* (1 +(($B$5-1)*0.5) + ($I$5*0.3))</f>
        <v>730.93799999999999</v>
      </c>
      <c r="D17" s="29">
        <f>'A7.1 Median Bundesländer'!D14*0.6* (1 +(($B$5-1)*0.5) + ($I$5*0.3))</f>
        <v>752.02199999999993</v>
      </c>
      <c r="E17" s="29">
        <f>'A7.1 Median Bundesländer'!E14*0.6* (1 +(($B$5-1)*0.5) + ($I$5*0.3))</f>
        <v>768.18599999999992</v>
      </c>
      <c r="F17" s="29">
        <f>'A7.1 Median Bundesländer'!F14*0.6* (1 +(($B$5-1)*0.5) + ($I$5*0.3))</f>
        <v>789.62399999999991</v>
      </c>
      <c r="G17" s="29">
        <f>'A7.1 Median Bundesländer'!G14*0.6* (1 +(($B$5-1)*0.5) + ($I$5*0.3))</f>
        <v>812.24400000000003</v>
      </c>
      <c r="H17" s="29">
        <f>'A7.1 Median Bundesländer'!H14*0.6* (1 +(($B$5-1)*0.5) + ($I$5*0.3))</f>
        <v>841.14600000000007</v>
      </c>
      <c r="I17" s="29">
        <f>'A7.1 Median Bundesländer'!I14*0.6* (1 +(($B$5-1)*0.5) + ($I$5*0.3))</f>
        <v>860.94</v>
      </c>
      <c r="J17" s="29">
        <f>'A7.1 Median Bundesländer'!J14*0.6* (1 +(($B$5-1)*0.5) + ($I$5*0.3))</f>
        <v>887.24400000000003</v>
      </c>
      <c r="K17" s="29">
        <f>'A7.1 Median Bundesländer'!K14*0.6* (1 +(($B$5-1)*0.5) + ($I$5*0.3))</f>
        <v>907.27199999999993</v>
      </c>
      <c r="L17" s="29">
        <f>'A7.1 Median Bundesländer'!L14*0.6* (1 +(($B$5-1)*0.5) + ($I$5*0.3))</f>
        <v>929.56799999999998</v>
      </c>
      <c r="M17" s="29">
        <f>'A7.1 Median Bundesländer'!M14*0.6* (1 +(($B$5-1)*0.5) + ($I$5*0.3))</f>
        <v>953.19</v>
      </c>
      <c r="N17" s="29">
        <f>'A7.1 Median Bundesländer'!N14*0.6* (1 +(($B$5-1)*0.5) + ($I$5*0.3))</f>
        <v>980.41799999999989</v>
      </c>
      <c r="O17" s="29">
        <f>'A7.1 Median Bundesländer'!O14*0.6* (1 +(($B$5-1)*0.5) + ($I$5*0.3))</f>
        <v>1016.0039999999999</v>
      </c>
      <c r="P17" s="29">
        <f>'A7.1 Median Bundesländer'!P14*0.6* (1 +(($B$5-1)*0.5) + ($I$5*0.3))</f>
        <v>1049.2559999999999</v>
      </c>
    </row>
    <row r="18" spans="1:16" x14ac:dyDescent="0.2">
      <c r="A18" s="13" t="s">
        <v>10</v>
      </c>
      <c r="B18" s="29">
        <f>'A7.1 Median Bundesländer'!B15*0.6* (1 +(($B$5-1)*0.5) + ($I$5*0.3))</f>
        <v>738.60599999999999</v>
      </c>
      <c r="C18" s="29">
        <f>'A7.1 Median Bundesländer'!C15*0.6* (1 +(($B$5-1)*0.5) + ($I$5*0.3))</f>
        <v>747.75599999999997</v>
      </c>
      <c r="D18" s="29">
        <f>'A7.1 Median Bundesländer'!D15*0.6* (1 +(($B$5-1)*0.5) + ($I$5*0.3))</f>
        <v>762.84</v>
      </c>
      <c r="E18" s="29">
        <f>'A7.1 Median Bundesländer'!E15*0.6* (1 +(($B$5-1)*0.5) + ($I$5*0.3))</f>
        <v>785.32199999999989</v>
      </c>
      <c r="F18" s="29">
        <f>'A7.1 Median Bundesländer'!F15*0.6* (1 +(($B$5-1)*0.5) + ($I$5*0.3))</f>
        <v>795.66599999999994</v>
      </c>
      <c r="G18" s="29">
        <f>'A7.1 Median Bundesländer'!G15*0.6* (1 +(($B$5-1)*0.5) + ($I$5*0.3))</f>
        <v>814.76400000000001</v>
      </c>
      <c r="H18" s="29">
        <f>'A7.1 Median Bundesländer'!H15*0.6* (1 +(($B$5-1)*0.5) + ($I$5*0.3))</f>
        <v>835.28399999999999</v>
      </c>
      <c r="I18" s="29">
        <f>'A7.1 Median Bundesländer'!I15*0.6* (1 +(($B$5-1)*0.5) + ($I$5*0.3))</f>
        <v>855.49199999999996</v>
      </c>
      <c r="J18" s="29">
        <f>'A7.1 Median Bundesländer'!J15*0.6* (1 +(($B$5-1)*0.5) + ($I$5*0.3))</f>
        <v>872.80200000000002</v>
      </c>
      <c r="K18" s="29">
        <f>'A7.1 Median Bundesländer'!K15*0.6* (1 +(($B$5-1)*0.5) + ($I$5*0.3))</f>
        <v>894.86400000000003</v>
      </c>
      <c r="L18" s="29">
        <f>'A7.1 Median Bundesländer'!L15*0.6* (1 +(($B$5-1)*0.5) + ($I$5*0.3))</f>
        <v>918.35399999999993</v>
      </c>
      <c r="M18" s="29">
        <f>'A7.1 Median Bundesländer'!M15*0.6* (1 +(($B$5-1)*0.5) + ($I$5*0.3))</f>
        <v>946.38599999999997</v>
      </c>
      <c r="N18" s="29">
        <f>'A7.1 Median Bundesländer'!N15*0.6* (1 +(($B$5-1)*0.5) + ($I$5*0.3))</f>
        <v>968.37599999999998</v>
      </c>
      <c r="O18" s="29">
        <f>'A7.1 Median Bundesländer'!O15*0.6* (1 +(($B$5-1)*0.5) + ($I$5*0.3))</f>
        <v>1005.6659999999999</v>
      </c>
      <c r="P18" s="29">
        <f>'A7.1 Median Bundesländer'!P15*0.6* (1 +(($B$5-1)*0.5) + ($I$5*0.3))</f>
        <v>1041.846</v>
      </c>
    </row>
    <row r="19" spans="1:16" x14ac:dyDescent="0.2">
      <c r="A19" s="13" t="s">
        <v>11</v>
      </c>
      <c r="B19" s="29">
        <f>'A7.1 Median Bundesländer'!B16*0.6* (1 +(($B$5-1)*0.5) + ($I$5*0.3))</f>
        <v>754.90200000000004</v>
      </c>
      <c r="C19" s="29">
        <f>'A7.1 Median Bundesländer'!C16*0.6* (1 +(($B$5-1)*0.5) + ($I$5*0.3))</f>
        <v>770.64</v>
      </c>
      <c r="D19" s="29">
        <f>'A7.1 Median Bundesländer'!D16*0.6* (1 +(($B$5-1)*0.5) + ($I$5*0.3))</f>
        <v>786.44399999999996</v>
      </c>
      <c r="E19" s="29">
        <f>'A7.1 Median Bundesländer'!E16*0.6* (1 +(($B$5-1)*0.5) + ($I$5*0.3))</f>
        <v>803.19600000000003</v>
      </c>
      <c r="F19" s="29">
        <f>'A7.1 Median Bundesländer'!F16*0.6* (1 +(($B$5-1)*0.5) + ($I$5*0.3))</f>
        <v>818.71199999999999</v>
      </c>
      <c r="G19" s="29">
        <f>'A7.1 Median Bundesländer'!G16*0.6* (1 +(($B$5-1)*0.5) + ($I$5*0.3))</f>
        <v>843.12599999999998</v>
      </c>
      <c r="H19" s="29">
        <f>'A7.1 Median Bundesländer'!H16*0.6* (1 +(($B$5-1)*0.5) + ($I$5*0.3))</f>
        <v>868.76400000000001</v>
      </c>
      <c r="I19" s="29">
        <f>'A7.1 Median Bundesländer'!I16*0.6* (1 +(($B$5-1)*0.5) + ($I$5*0.3))</f>
        <v>894.20399999999995</v>
      </c>
      <c r="J19" s="29">
        <f>'A7.1 Median Bundesländer'!J16*0.6* (1 +(($B$5-1)*0.5) + ($I$5*0.3))</f>
        <v>919.92</v>
      </c>
      <c r="K19" s="29">
        <f>'A7.1 Median Bundesländer'!K16*0.6* (1 +(($B$5-1)*0.5) + ($I$5*0.3))</f>
        <v>942.19199999999989</v>
      </c>
      <c r="L19" s="29">
        <f>'A7.1 Median Bundesländer'!L16*0.6* (1 +(($B$5-1)*0.5) + ($I$5*0.3))</f>
        <v>966.93599999999992</v>
      </c>
      <c r="M19" s="29">
        <f>'A7.1 Median Bundesländer'!M16*0.6* (1 +(($B$5-1)*0.5) + ($I$5*0.3))</f>
        <v>995.94</v>
      </c>
      <c r="N19" s="29">
        <f>'A7.1 Median Bundesländer'!N16*0.6* (1 +(($B$5-1)*0.5) + ($I$5*0.3))</f>
        <v>1022.778</v>
      </c>
      <c r="O19" s="29">
        <f>'A7.1 Median Bundesländer'!O16*0.6* (1 +(($B$5-1)*0.5) + ($I$5*0.3))</f>
        <v>1061.424</v>
      </c>
      <c r="P19" s="29">
        <f>'A7.1 Median Bundesländer'!P16*0.6* (1 +(($B$5-1)*0.5) + ($I$5*0.3))</f>
        <v>1099.902</v>
      </c>
    </row>
    <row r="20" spans="1:16" x14ac:dyDescent="0.2">
      <c r="A20" s="13" t="s">
        <v>12</v>
      </c>
      <c r="B20" s="29">
        <f>'A7.1 Median Bundesländer'!B17*0.6* (1 +(($B$5-1)*0.5) + ($I$5*0.3))</f>
        <v>701.05200000000002</v>
      </c>
      <c r="C20" s="29">
        <f>'A7.1 Median Bundesländer'!C17*0.6* (1 +(($B$5-1)*0.5) + ($I$5*0.3))</f>
        <v>707.08199999999999</v>
      </c>
      <c r="D20" s="29">
        <f>'A7.1 Median Bundesländer'!D17*0.6* (1 +(($B$5-1)*0.5) + ($I$5*0.3))</f>
        <v>719.72399999999993</v>
      </c>
      <c r="E20" s="29">
        <f>'A7.1 Median Bundesländer'!E17*0.6* (1 +(($B$5-1)*0.5) + ($I$5*0.3))</f>
        <v>762.14400000000001</v>
      </c>
      <c r="F20" s="29">
        <f>'A7.1 Median Bundesländer'!F17*0.6* (1 +(($B$5-1)*0.5) + ($I$5*0.3))</f>
        <v>765.024</v>
      </c>
      <c r="G20" s="29">
        <f>'A7.1 Median Bundesländer'!G17*0.6* (1 +(($B$5-1)*0.5) + ($I$5*0.3))</f>
        <v>809.37</v>
      </c>
      <c r="H20" s="29">
        <f>'A7.1 Median Bundesländer'!H17*0.6* (1 +(($B$5-1)*0.5) + ($I$5*0.3))</f>
        <v>836.25</v>
      </c>
      <c r="I20" s="29">
        <f>'A7.1 Median Bundesländer'!I17*0.6* (1 +(($B$5-1)*0.5) + ($I$5*0.3))</f>
        <v>855.88199999999995</v>
      </c>
      <c r="J20" s="29">
        <f>'A7.1 Median Bundesländer'!J17*0.6* (1 +(($B$5-1)*0.5) + ($I$5*0.3))</f>
        <v>869.33400000000006</v>
      </c>
      <c r="K20" s="29">
        <f>'A7.1 Median Bundesländer'!K17*0.6* (1 +(($B$5-1)*0.5) + ($I$5*0.3))</f>
        <v>890.25599999999997</v>
      </c>
      <c r="L20" s="29">
        <f>'A7.1 Median Bundesländer'!L17*0.6* (1 +(($B$5-1)*0.5) + ($I$5*0.3))</f>
        <v>907.89</v>
      </c>
      <c r="M20" s="29">
        <f>'A7.1 Median Bundesländer'!M17*0.6* (1 +(($B$5-1)*0.5) + ($I$5*0.3))</f>
        <v>955.74</v>
      </c>
      <c r="N20" s="29">
        <f>'A7.1 Median Bundesländer'!N17*0.6* (1 +(($B$5-1)*0.5) + ($I$5*0.3))</f>
        <v>974.57399999999996</v>
      </c>
      <c r="O20" s="29">
        <f>'A7.1 Median Bundesländer'!O17*0.6* (1 +(($B$5-1)*0.5) + ($I$5*0.3))</f>
        <v>1034.9939999999999</v>
      </c>
      <c r="P20" s="29">
        <f>'A7.1 Median Bundesländer'!P17*0.6* (1 +(($B$5-1)*0.5) + ($I$5*0.3))</f>
        <v>1075.6379999999999</v>
      </c>
    </row>
    <row r="21" spans="1:16" x14ac:dyDescent="0.2">
      <c r="A21" s="13" t="s">
        <v>13</v>
      </c>
      <c r="B21" s="29">
        <f>'A7.1 Median Bundesländer'!B18*0.6* (1 +(($B$5-1)*0.5) + ($I$5*0.3))</f>
        <v>652.91399999999999</v>
      </c>
      <c r="C21" s="29">
        <f>'A7.1 Median Bundesländer'!C18*0.6* (1 +(($B$5-1)*0.5) + ($I$5*0.3))</f>
        <v>667.92600000000004</v>
      </c>
      <c r="D21" s="29">
        <f>'A7.1 Median Bundesländer'!D18*0.6* (1 +(($B$5-1)*0.5) + ($I$5*0.3))</f>
        <v>676.87800000000004</v>
      </c>
      <c r="E21" s="29">
        <f>'A7.1 Median Bundesländer'!E18*0.6* (1 +(($B$5-1)*0.5) + ($I$5*0.3))</f>
        <v>698.23799999999994</v>
      </c>
      <c r="F21" s="29">
        <f>'A7.1 Median Bundesländer'!F18*0.6* (1 +(($B$5-1)*0.5) + ($I$5*0.3))</f>
        <v>705.56399999999996</v>
      </c>
      <c r="G21" s="29">
        <f>'A7.1 Median Bundesländer'!G18*0.6* (1 +(($B$5-1)*0.5) + ($I$5*0.3))</f>
        <v>725.55</v>
      </c>
      <c r="H21" s="29">
        <f>'A7.1 Median Bundesländer'!H18*0.6* (1 +(($B$5-1)*0.5) + ($I$5*0.3))</f>
        <v>736.12800000000004</v>
      </c>
      <c r="I21" s="29">
        <f>'A7.1 Median Bundesländer'!I18*0.6* (1 +(($B$5-1)*0.5) + ($I$5*0.3))</f>
        <v>754.77599999999995</v>
      </c>
      <c r="J21" s="29">
        <f>'A7.1 Median Bundesländer'!J18*0.6* (1 +(($B$5-1)*0.5) + ($I$5*0.3))</f>
        <v>774.51599999999996</v>
      </c>
      <c r="K21" s="29">
        <f>'A7.1 Median Bundesländer'!K18*0.6* (1 +(($B$5-1)*0.5) + ($I$5*0.3))</f>
        <v>802.8359999999999</v>
      </c>
      <c r="L21" s="29">
        <f>'A7.1 Median Bundesländer'!L18*0.6* (1 +(($B$5-1)*0.5) + ($I$5*0.3))</f>
        <v>834.05399999999997</v>
      </c>
      <c r="M21" s="29">
        <f>'A7.1 Median Bundesländer'!M18*0.6* (1 +(($B$5-1)*0.5) + ($I$5*0.3))</f>
        <v>865.89600000000007</v>
      </c>
      <c r="N21" s="29">
        <f>'A7.1 Median Bundesländer'!N18*0.6* (1 +(($B$5-1)*0.5) + ($I$5*0.3))</f>
        <v>901.51199999999994</v>
      </c>
      <c r="O21" s="29">
        <f>'A7.1 Median Bundesländer'!O18*0.6* (1 +(($B$5-1)*0.5) + ($I$5*0.3))</f>
        <v>936.67199999999991</v>
      </c>
      <c r="P21" s="29">
        <f>'A7.1 Median Bundesländer'!P18*0.6* (1 +(($B$5-1)*0.5) + ($I$5*0.3))</f>
        <v>967.89</v>
      </c>
    </row>
    <row r="22" spans="1:16" x14ac:dyDescent="0.2">
      <c r="A22" s="13" t="s">
        <v>14</v>
      </c>
      <c r="B22" s="29">
        <f>'A7.1 Median Bundesländer'!B19*0.6* (1 +(($B$5-1)*0.5) + ($I$5*0.3))</f>
        <v>630.43200000000002</v>
      </c>
      <c r="C22" s="29">
        <f>'A7.1 Median Bundesländer'!C19*0.6* (1 +(($B$5-1)*0.5) + ($I$5*0.3))</f>
        <v>639.76799999999992</v>
      </c>
      <c r="D22" s="29">
        <f>'A7.1 Median Bundesländer'!D19*0.6* (1 +(($B$5-1)*0.5) + ($I$5*0.3))</f>
        <v>655.14600000000007</v>
      </c>
      <c r="E22" s="29">
        <f>'A7.1 Median Bundesländer'!E19*0.6* (1 +(($B$5-1)*0.5) + ($I$5*0.3))</f>
        <v>677.11799999999994</v>
      </c>
      <c r="F22" s="29">
        <f>'A7.1 Median Bundesländer'!F19*0.6* (1 +(($B$5-1)*0.5) + ($I$5*0.3))</f>
        <v>694.09199999999998</v>
      </c>
      <c r="G22" s="29">
        <f>'A7.1 Median Bundesländer'!G19*0.6* (1 +(($B$5-1)*0.5) + ($I$5*0.3))</f>
        <v>724.89</v>
      </c>
      <c r="H22" s="29">
        <f>'A7.1 Median Bundesländer'!H19*0.6* (1 +(($B$5-1)*0.5) + ($I$5*0.3))</f>
        <v>741.15599999999995</v>
      </c>
      <c r="I22" s="29">
        <f>'A7.1 Median Bundesländer'!I19*0.6* (1 +(($B$5-1)*0.5) + ($I$5*0.3))</f>
        <v>752.50800000000004</v>
      </c>
      <c r="J22" s="29">
        <f>'A7.1 Median Bundesländer'!J19*0.6* (1 +(($B$5-1)*0.5) + ($I$5*0.3))</f>
        <v>772.5</v>
      </c>
      <c r="K22" s="29">
        <f>'A7.1 Median Bundesländer'!K19*0.6* (1 +(($B$5-1)*0.5) + ($I$5*0.3))</f>
        <v>799.80599999999993</v>
      </c>
      <c r="L22" s="29">
        <f>'A7.1 Median Bundesländer'!L19*0.6* (1 +(($B$5-1)*0.5) + ($I$5*0.3))</f>
        <v>832.07399999999996</v>
      </c>
      <c r="M22" s="29">
        <f>'A7.1 Median Bundesländer'!M19*0.6* (1 +(($B$5-1)*0.5) + ($I$5*0.3))</f>
        <v>840.13800000000003</v>
      </c>
      <c r="N22" s="29">
        <f>'A7.1 Median Bundesländer'!N19*0.6* (1 +(($B$5-1)*0.5) + ($I$5*0.3))</f>
        <v>871.20600000000002</v>
      </c>
      <c r="O22" s="29">
        <f>'A7.1 Median Bundesländer'!O19*0.6* (1 +(($B$5-1)*0.5) + ($I$5*0.3))</f>
        <v>911.04600000000005</v>
      </c>
      <c r="P22" s="29">
        <f>'A7.1 Median Bundesländer'!P19*0.6* (1 +(($B$5-1)*0.5) + ($I$5*0.3))</f>
        <v>957.51599999999985</v>
      </c>
    </row>
    <row r="23" spans="1:16" x14ac:dyDescent="0.2">
      <c r="A23" s="13" t="s">
        <v>15</v>
      </c>
      <c r="B23" s="29">
        <f>'A7.1 Median Bundesländer'!B20*0.6* (1 +(($B$5-1)*0.5) + ($I$5*0.3))</f>
        <v>757.35599999999999</v>
      </c>
      <c r="C23" s="29">
        <f>'A7.1 Median Bundesländer'!C20*0.6* (1 +(($B$5-1)*0.5) + ($I$5*0.3))</f>
        <v>783.19199999999989</v>
      </c>
      <c r="D23" s="29">
        <f>'A7.1 Median Bundesländer'!D20*0.6* (1 +(($B$5-1)*0.5) + ($I$5*0.3))</f>
        <v>789.72</v>
      </c>
      <c r="E23" s="29">
        <f>'A7.1 Median Bundesländer'!E20*0.6* (1 +(($B$5-1)*0.5) + ($I$5*0.3))</f>
        <v>819.096</v>
      </c>
      <c r="F23" s="29">
        <f>'A7.1 Median Bundesländer'!F20*0.6* (1 +(($B$5-1)*0.5) + ($I$5*0.3))</f>
        <v>837.31200000000001</v>
      </c>
      <c r="G23" s="29">
        <f>'A7.1 Median Bundesländer'!G20*0.6* (1 +(($B$5-1)*0.5) + ($I$5*0.3))</f>
        <v>851.29799999999989</v>
      </c>
      <c r="H23" s="29">
        <f>'A7.1 Median Bundesländer'!H20*0.6* (1 +(($B$5-1)*0.5) + ($I$5*0.3))</f>
        <v>882.35399999999993</v>
      </c>
      <c r="I23" s="29">
        <f>'A7.1 Median Bundesländer'!I20*0.6* (1 +(($B$5-1)*0.5) + ($I$5*0.3))</f>
        <v>904.92</v>
      </c>
      <c r="J23" s="29">
        <f>'A7.1 Median Bundesländer'!J20*0.6* (1 +(($B$5-1)*0.5) + ($I$5*0.3))</f>
        <v>927.25800000000004</v>
      </c>
      <c r="K23" s="29">
        <f>'A7.1 Median Bundesländer'!K20*0.6* (1 +(($B$5-1)*0.5) + ($I$5*0.3))</f>
        <v>952.25999999999988</v>
      </c>
      <c r="L23" s="29">
        <f>'A7.1 Median Bundesländer'!L20*0.6* (1 +(($B$5-1)*0.5) + ($I$5*0.3))</f>
        <v>965.25599999999997</v>
      </c>
      <c r="M23" s="29">
        <f>'A7.1 Median Bundesländer'!M20*0.6* (1 +(($B$5-1)*0.5) + ($I$5*0.3))</f>
        <v>995.33400000000006</v>
      </c>
      <c r="N23" s="29">
        <f>'A7.1 Median Bundesländer'!N20*0.6* (1 +(($B$5-1)*0.5) + ($I$5*0.3))</f>
        <v>1020.432</v>
      </c>
      <c r="O23" s="29">
        <f>'A7.1 Median Bundesländer'!O20*0.6* (1 +(($B$5-1)*0.5) + ($I$5*0.3))</f>
        <v>1052.298</v>
      </c>
      <c r="P23" s="29">
        <f>'A7.1 Median Bundesländer'!P20*0.6* (1 +(($B$5-1)*0.5) + ($I$5*0.3))</f>
        <v>1113.1859999999999</v>
      </c>
    </row>
    <row r="24" spans="1:16" x14ac:dyDescent="0.2">
      <c r="A24" s="13" t="s">
        <v>16</v>
      </c>
      <c r="B24" s="29">
        <f>'A7.1 Median Bundesländer'!B21*0.6* (1 +(($B$5-1)*0.5) + ($I$5*0.3))</f>
        <v>640.03200000000004</v>
      </c>
      <c r="C24" s="29">
        <f>'A7.1 Median Bundesländer'!C21*0.6* (1 +(($B$5-1)*0.5) + ($I$5*0.3))</f>
        <v>653.96400000000006</v>
      </c>
      <c r="D24" s="29">
        <f>'A7.1 Median Bundesländer'!D21*0.6* (1 +(($B$5-1)*0.5) + ($I$5*0.3))</f>
        <v>672.95999999999992</v>
      </c>
      <c r="E24" s="29">
        <f>'A7.1 Median Bundesländer'!E21*0.6* (1 +(($B$5-1)*0.5) + ($I$5*0.3))</f>
        <v>699.37800000000004</v>
      </c>
      <c r="F24" s="29">
        <f>'A7.1 Median Bundesländer'!F21*0.6* (1 +(($B$5-1)*0.5) + ($I$5*0.3))</f>
        <v>712.78800000000001</v>
      </c>
      <c r="G24" s="29">
        <f>'A7.1 Median Bundesländer'!G21*0.6* (1 +(($B$5-1)*0.5) + ($I$5*0.3))</f>
        <v>735.60599999999999</v>
      </c>
      <c r="H24" s="29">
        <f>'A7.1 Median Bundesländer'!H21*0.6* (1 +(($B$5-1)*0.5) + ($I$5*0.3))</f>
        <v>758.69999999999993</v>
      </c>
      <c r="I24" s="29">
        <f>'A7.1 Median Bundesländer'!I21*0.6* (1 +(($B$5-1)*0.5) + ($I$5*0.3))</f>
        <v>769.93200000000002</v>
      </c>
      <c r="J24" s="29">
        <f>'A7.1 Median Bundesländer'!J21*0.6* (1 +(($B$5-1)*0.5) + ($I$5*0.3))</f>
        <v>790.68</v>
      </c>
      <c r="K24" s="29">
        <f>'A7.1 Median Bundesländer'!K21*0.6* (1 +(($B$5-1)*0.5) + ($I$5*0.3))</f>
        <v>815.11799999999994</v>
      </c>
      <c r="L24" s="29">
        <f>'A7.1 Median Bundesländer'!L21*0.6* (1 +(($B$5-1)*0.5) + ($I$5*0.3))</f>
        <v>833.43</v>
      </c>
      <c r="M24" s="29">
        <f>'A7.1 Median Bundesländer'!M21*0.6* (1 +(($B$5-1)*0.5) + ($I$5*0.3))</f>
        <v>870.00599999999997</v>
      </c>
      <c r="N24" s="29">
        <f>'A7.1 Median Bundesländer'!N21*0.6* (1 +(($B$5-1)*0.5) + ($I$5*0.3))</f>
        <v>903.84</v>
      </c>
      <c r="O24" s="29">
        <f>'A7.1 Median Bundesländer'!O21*0.6* (1 +(($B$5-1)*0.5) + ($I$5*0.3))</f>
        <v>935.99399999999991</v>
      </c>
      <c r="P24" s="29">
        <f>'A7.1 Median Bundesländer'!P21*0.6* (1 +(($B$5-1)*0.5) + ($I$5*0.3))</f>
        <v>966.12</v>
      </c>
    </row>
    <row r="25" spans="1:16" x14ac:dyDescent="0.2">
      <c r="A25" s="13"/>
      <c r="B25" s="29"/>
      <c r="C25" s="29"/>
      <c r="D25" s="29"/>
      <c r="E25" s="29"/>
      <c r="F25" s="29"/>
      <c r="G25" s="29"/>
      <c r="H25" s="29"/>
      <c r="I25" s="29"/>
      <c r="J25" s="29"/>
      <c r="K25" s="29"/>
      <c r="L25" s="29"/>
      <c r="M25" s="29"/>
      <c r="N25" s="29"/>
      <c r="O25" s="29"/>
    </row>
    <row r="26" spans="1:16" x14ac:dyDescent="0.2">
      <c r="A26" s="15" t="s">
        <v>17</v>
      </c>
      <c r="B26" s="16">
        <f>'A7.1 Median Bundesländer'!B23*0.6* (1 +(($B$5-1)*0.5) + ($I$5*0.3))</f>
        <v>735.68400000000008</v>
      </c>
      <c r="C26" s="16">
        <f>'A7.1 Median Bundesländer'!C23*0.6* (1 +(($B$5-1)*0.5) + ($I$5*0.3))</f>
        <v>746.28</v>
      </c>
      <c r="D26" s="16">
        <f>'A7.1 Median Bundesländer'!D23*0.6* (1 +(($B$5-1)*0.5) + ($I$5*0.3))</f>
        <v>764.43</v>
      </c>
      <c r="E26" s="16">
        <f>'A7.1 Median Bundesländer'!E23*0.6* (1 +(($B$5-1)*0.5) + ($I$5*0.3))</f>
        <v>786.846</v>
      </c>
      <c r="F26" s="16">
        <f>'A7.1 Median Bundesländer'!F23*0.6* (1 +(($B$5-1)*0.5) + ($I$5*0.3))</f>
        <v>801.49199999999996</v>
      </c>
      <c r="G26" s="16">
        <f>'A7.1 Median Bundesländer'!G23*0.6* (1 +(($B$5-1)*0.5) + ($I$5*0.3))</f>
        <v>826.32</v>
      </c>
      <c r="H26" s="16">
        <f>'A7.1 Median Bundesländer'!H23*0.6* (1 +(($B$5-1)*0.5) + ($I$5*0.3))</f>
        <v>849.37199999999996</v>
      </c>
      <c r="I26" s="16">
        <f>'A7.1 Median Bundesländer'!I23*0.6* (1 +(($B$5-1)*0.5) + ($I$5*0.3))</f>
        <v>870.37800000000004</v>
      </c>
      <c r="J26" s="16">
        <f>'A7.1 Median Bundesländer'!J23*0.6* (1 +(($B$5-1)*0.5) + ($I$5*0.3))</f>
        <v>891.99599999999998</v>
      </c>
      <c r="K26" s="16">
        <f>'A7.1 Median Bundesländer'!K23*0.6* (1 +(($B$5-1)*0.5) + ($I$5*0.3))</f>
        <v>916.93200000000002</v>
      </c>
      <c r="L26" s="16">
        <f>'A7.1 Median Bundesländer'!L23*0.6* (1 +(($B$5-1)*0.5) + ($I$5*0.3))</f>
        <v>942.10799999999995</v>
      </c>
      <c r="M26" s="16">
        <f>'A7.1 Median Bundesländer'!M23*0.6* (1 +(($B$5-1)*0.5) + ($I$5*0.3))</f>
        <v>968.90999999999985</v>
      </c>
      <c r="N26" s="16">
        <f>'A7.1 Median Bundesländer'!N23*0.6* (1 +(($B$5-1)*0.5) + ($I$5*0.3))</f>
        <v>999.44399999999996</v>
      </c>
      <c r="O26" s="16">
        <f>'A7.1 Median Bundesländer'!O23*0.6* (1 +(($B$5-1)*0.5) + ($I$5*0.3))</f>
        <v>1035.1499999999999</v>
      </c>
      <c r="P26" s="16">
        <f>'A7.1 Median Bundesländer'!P23*0.6* (1 +(($B$5-1)*0.5) + ($I$5*0.3))</f>
        <v>1074.06</v>
      </c>
    </row>
    <row r="27" spans="1:16" x14ac:dyDescent="0.2">
      <c r="A27" s="13"/>
      <c r="B27" s="29"/>
      <c r="C27" s="29"/>
      <c r="D27" s="29"/>
      <c r="E27" s="29"/>
      <c r="F27" s="29"/>
      <c r="G27" s="29"/>
      <c r="H27" s="29"/>
      <c r="I27" s="29"/>
      <c r="J27" s="29"/>
      <c r="K27" s="29"/>
      <c r="L27" s="29"/>
      <c r="M27" s="29"/>
      <c r="N27" s="29"/>
      <c r="O27" s="29"/>
    </row>
    <row r="28" spans="1:16" x14ac:dyDescent="0.2">
      <c r="A28" s="13" t="s">
        <v>18</v>
      </c>
      <c r="B28" s="29">
        <f>'A7.1 Median Bundesländer'!B25*0.6* (1 +(($B$5-1)*0.5) + ($I$5*0.3))</f>
        <v>762.01199999999994</v>
      </c>
      <c r="C28" s="29">
        <f>'A7.1 Median Bundesländer'!C25*0.6* (1 +(($B$5-1)*0.5) + ($I$5*0.3))</f>
        <v>771.82800000000009</v>
      </c>
      <c r="D28" s="29">
        <f>'A7.1 Median Bundesländer'!D25*0.6* (1 +(($B$5-1)*0.5) + ($I$5*0.3))</f>
        <v>791.08199999999999</v>
      </c>
      <c r="E28" s="29">
        <f>'A7.1 Median Bundesländer'!E25*0.6* (1 +(($B$5-1)*0.5) + ($I$5*0.3))</f>
        <v>814.39199999999994</v>
      </c>
      <c r="F28" s="29">
        <f>'A7.1 Median Bundesländer'!F25*0.6* (1 +(($B$5-1)*0.5) + ($I$5*0.3))</f>
        <v>828.95399999999995</v>
      </c>
      <c r="G28" s="29">
        <f>'A7.1 Median Bundesländer'!G25*0.6* (1 +(($B$5-1)*0.5) + ($I$5*0.3))</f>
        <v>854.14199999999994</v>
      </c>
      <c r="H28" s="29">
        <f>'A7.1 Median Bundesländer'!H25*0.6* (1 +(($B$5-1)*0.5) + ($I$5*0.3))</f>
        <v>877.71599999999989</v>
      </c>
      <c r="I28" s="29">
        <f>'A7.1 Median Bundesländer'!I25*0.6* (1 +(($B$5-1)*0.5) + ($I$5*0.3))</f>
        <v>900.04799999999989</v>
      </c>
      <c r="J28" s="29">
        <f>'A7.1 Median Bundesländer'!J25*0.6* (1 +(($B$5-1)*0.5) + ($I$5*0.3))</f>
        <v>923.41199999999992</v>
      </c>
      <c r="K28" s="29">
        <f>'A7.1 Median Bundesländer'!K25*0.6* (1 +(($B$5-1)*0.5) + ($I$5*0.3))</f>
        <v>948.52800000000002</v>
      </c>
      <c r="L28" s="29">
        <f>'A7.1 Median Bundesländer'!L25*0.6* (1 +(($B$5-1)*0.5) + ($I$5*0.3))</f>
        <v>973.8</v>
      </c>
      <c r="M28" s="29">
        <f>'A7.1 Median Bundesländer'!M25*0.6* (1 +(($B$5-1)*0.5) + ($I$5*0.3))</f>
        <v>995.38799999999992</v>
      </c>
      <c r="N28" s="29">
        <f>'A7.1 Median Bundesländer'!N25*0.6* (1 +(($B$5-1)*0.5) + ($I$5*0.3))</f>
        <v>1024.5899999999999</v>
      </c>
      <c r="O28" s="29">
        <f>'A7.1 Median Bundesländer'!O25*0.6* (1 +(($B$5-1)*0.5) + ($I$5*0.3))</f>
        <v>1061.652</v>
      </c>
      <c r="P28" s="29">
        <f>'A7.1 Median Bundesländer'!P25*0.6* (1 +(($B$5-1)*0.5) + ($I$5*0.3))</f>
        <v>1100.4179999999999</v>
      </c>
    </row>
    <row r="29" spans="1:16" x14ac:dyDescent="0.2">
      <c r="A29" s="13" t="s">
        <v>19</v>
      </c>
      <c r="B29" s="29">
        <f>'A7.1 Median Bundesländer'!B26*0.6* (1 +(($B$5-1)*0.5) + ($I$5*0.3))</f>
        <v>650.56200000000001</v>
      </c>
      <c r="C29" s="29">
        <f>'A7.1 Median Bundesländer'!C26*0.6* (1 +(($B$5-1)*0.5) + ($I$5*0.3))</f>
        <v>664.04399999999998</v>
      </c>
      <c r="D29" s="29">
        <f>'A7.1 Median Bundesländer'!D26*0.6* (1 +(($B$5-1)*0.5) + ($I$5*0.3))</f>
        <v>678.76799999999992</v>
      </c>
      <c r="E29" s="29">
        <f>'A7.1 Median Bundesländer'!E26*0.6* (1 +(($B$5-1)*0.5) + ($I$5*0.3))</f>
        <v>701.62800000000004</v>
      </c>
      <c r="F29" s="29">
        <f>'A7.1 Median Bundesländer'!F26*0.6* (1 +(($B$5-1)*0.5) + ($I$5*0.3))</f>
        <v>714.94799999999998</v>
      </c>
      <c r="G29" s="29">
        <f>'A7.1 Median Bundesländer'!G26*0.6* (1 +(($B$5-1)*0.5) + ($I$5*0.3))</f>
        <v>737.89199999999994</v>
      </c>
      <c r="H29" s="29">
        <f>'A7.1 Median Bundesländer'!H26*0.6* (1 +(($B$5-1)*0.5) + ($I$5*0.3))</f>
        <v>754.37399999999991</v>
      </c>
      <c r="I29" s="29">
        <f>'A7.1 Median Bundesländer'!I26*0.6* (1 +(($B$5-1)*0.5) + ($I$5*0.3))</f>
        <v>768.54000000000008</v>
      </c>
      <c r="J29" s="29">
        <f>'A7.1 Median Bundesländer'!J26*0.6* (1 +(($B$5-1)*0.5) + ($I$5*0.3))</f>
        <v>785.976</v>
      </c>
      <c r="K29" s="29">
        <f>'A7.1 Median Bundesländer'!K26*0.6* (1 +(($B$5-1)*0.5) + ($I$5*0.3))</f>
        <v>814.73400000000004</v>
      </c>
      <c r="L29" s="29">
        <f>'A7.1 Median Bundesländer'!L26*0.6* (1 +(($B$5-1)*0.5) + ($I$5*0.3))</f>
        <v>840.56399999999996</v>
      </c>
      <c r="M29" s="29">
        <f>'A7.1 Median Bundesländer'!M26*0.6* (1 +(($B$5-1)*0.5) + ($I$5*0.3))</f>
        <v>879.43200000000002</v>
      </c>
      <c r="N29" s="29">
        <f>'A7.1 Median Bundesländer'!N26*0.6* (1 +(($B$5-1)*0.5) + ($I$5*0.3))</f>
        <v>914.78399999999999</v>
      </c>
      <c r="O29" s="29">
        <f>'A7.1 Median Bundesländer'!O26*0.6* (1 +(($B$5-1)*0.5) + ($I$5*0.3))</f>
        <v>948.56399999999996</v>
      </c>
      <c r="P29" s="29">
        <f>'A7.1 Median Bundesländer'!P26*0.6* (1 +(($B$5-1)*0.5) + ($I$5*0.3))</f>
        <v>985.63199999999995</v>
      </c>
    </row>
    <row r="30" spans="1:16" x14ac:dyDescent="0.2">
      <c r="A30" s="17"/>
      <c r="B30" s="18"/>
      <c r="C30" s="18"/>
      <c r="D30" s="18"/>
      <c r="E30" s="18"/>
      <c r="F30" s="18"/>
      <c r="G30" s="19"/>
      <c r="H30" s="20"/>
      <c r="I30" s="23"/>
      <c r="J30" s="21"/>
      <c r="K30" s="21"/>
    </row>
    <row r="31" spans="1:16" x14ac:dyDescent="0.2">
      <c r="A31" s="24"/>
      <c r="B31" s="25"/>
      <c r="C31" s="25"/>
      <c r="D31" s="25"/>
      <c r="E31" s="25"/>
      <c r="F31" s="25"/>
    </row>
    <row r="32" spans="1:16" ht="46.5" customHeight="1" x14ac:dyDescent="0.2">
      <c r="A32" s="61" t="s">
        <v>161</v>
      </c>
      <c r="B32" s="61"/>
      <c r="C32" s="61"/>
      <c r="D32" s="61"/>
      <c r="E32" s="61"/>
      <c r="F32" s="61"/>
      <c r="G32" s="61"/>
      <c r="H32" s="61"/>
      <c r="I32" s="61"/>
      <c r="J32" s="61"/>
      <c r="K32" s="61"/>
      <c r="L32" s="61"/>
      <c r="M32" s="61"/>
      <c r="N32" s="61"/>
      <c r="O32" s="61"/>
      <c r="P32" s="61"/>
    </row>
    <row r="33" spans="1:5" x14ac:dyDescent="0.2">
      <c r="A33" s="6"/>
      <c r="B33" s="6"/>
      <c r="C33" s="6"/>
      <c r="D33" s="6"/>
      <c r="E33" s="6"/>
    </row>
    <row r="34" spans="1:5" ht="13.15" customHeight="1" x14ac:dyDescent="0.2">
      <c r="A34" s="6"/>
      <c r="B34" s="6"/>
      <c r="C34" s="6"/>
      <c r="D34" s="6"/>
      <c r="E34" s="6"/>
    </row>
    <row r="35" spans="1:5" x14ac:dyDescent="0.2">
      <c r="A35" s="6"/>
      <c r="B35" s="6"/>
      <c r="C35" s="6"/>
      <c r="D35" s="6"/>
      <c r="E35" s="6"/>
    </row>
    <row r="36" spans="1:5" x14ac:dyDescent="0.2">
      <c r="B36" s="6"/>
      <c r="C36" s="6"/>
      <c r="D36" s="6"/>
      <c r="E36" s="6"/>
    </row>
    <row r="37" spans="1:5" x14ac:dyDescent="0.2">
      <c r="A37" s="4"/>
      <c r="B37" s="6"/>
      <c r="C37" s="6"/>
      <c r="D37" s="6"/>
      <c r="E37" s="6"/>
    </row>
    <row r="38" spans="1:5" x14ac:dyDescent="0.2">
      <c r="A38" s="4"/>
      <c r="B38" s="6"/>
      <c r="C38" s="6"/>
      <c r="D38" s="6"/>
      <c r="E38" s="6"/>
    </row>
    <row r="39" spans="1:5" x14ac:dyDescent="0.2">
      <c r="A39" s="4"/>
      <c r="B39" s="6"/>
      <c r="C39" s="6"/>
      <c r="D39" s="6"/>
      <c r="E39" s="6"/>
    </row>
    <row r="40" spans="1:5" x14ac:dyDescent="0.2">
      <c r="A40" s="4"/>
      <c r="B40" s="6"/>
      <c r="C40" s="6"/>
      <c r="D40" s="6"/>
      <c r="E40" s="6"/>
    </row>
    <row r="41" spans="1:5" x14ac:dyDescent="0.2">
      <c r="A41" s="4"/>
      <c r="B41" s="6"/>
      <c r="C41" s="6"/>
      <c r="D41" s="6"/>
      <c r="E41" s="6"/>
    </row>
    <row r="42" spans="1:5" x14ac:dyDescent="0.2">
      <c r="A42" s="4"/>
      <c r="B42" s="6"/>
      <c r="C42" s="6"/>
      <c r="D42" s="6"/>
      <c r="E42" s="6"/>
    </row>
  </sheetData>
  <sheetProtection sheet="1" objects="1" scenarios="1"/>
  <mergeCells count="3">
    <mergeCell ref="A6:A8"/>
    <mergeCell ref="A32:P32"/>
    <mergeCell ref="B6:P7"/>
  </mergeCells>
  <dataValidations count="2">
    <dataValidation type="list" allowBlank="1" showInputMessage="1" showErrorMessage="1" sqref="B5">
      <formula1>"1,2,3,4,5,6,7,8,9,10"</formula1>
    </dataValidation>
    <dataValidation type="list" allowBlank="1" showInputMessage="1" showErrorMessage="1" sqref="I5">
      <formula1>"0,1,2,3,4,5,6,7,8,9,10"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4"/>
  <sheetViews>
    <sheetView zoomScale="80" zoomScaleNormal="80" zoomScaleSheetLayoutView="100" workbookViewId="0">
      <pane ySplit="5" topLeftCell="A6" activePane="bottomLeft" state="frozen"/>
      <selection pane="bottomLeft" activeCell="G85" sqref="G85"/>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s="3" customFormat="1" ht="17.25" customHeight="1" x14ac:dyDescent="0.25">
      <c r="A1" s="1" t="s">
        <v>166</v>
      </c>
      <c r="B1" s="2"/>
      <c r="C1" s="2"/>
      <c r="D1" s="2"/>
      <c r="E1" s="2"/>
    </row>
    <row r="2" spans="1:16" x14ac:dyDescent="0.2">
      <c r="A2" s="4"/>
    </row>
    <row r="3" spans="1:16" ht="14.25" customHeight="1" x14ac:dyDescent="0.2">
      <c r="A3" s="53" t="s">
        <v>155</v>
      </c>
      <c r="B3" s="56" t="s">
        <v>0</v>
      </c>
      <c r="C3" s="57"/>
      <c r="D3" s="57"/>
      <c r="E3" s="57"/>
      <c r="F3" s="57"/>
      <c r="G3" s="57"/>
      <c r="H3" s="57"/>
      <c r="I3" s="57"/>
      <c r="J3" s="57"/>
      <c r="K3" s="57"/>
      <c r="L3" s="57"/>
      <c r="M3" s="57"/>
      <c r="N3" s="57"/>
      <c r="O3" s="57"/>
      <c r="P3" s="57"/>
    </row>
    <row r="4" spans="1:16" ht="12.75" customHeight="1" x14ac:dyDescent="0.2">
      <c r="A4" s="54"/>
      <c r="B4" s="58"/>
      <c r="C4" s="59"/>
      <c r="D4" s="59"/>
      <c r="E4" s="59"/>
      <c r="F4" s="59"/>
      <c r="G4" s="59"/>
      <c r="H4" s="59"/>
      <c r="I4" s="59"/>
      <c r="J4" s="59"/>
      <c r="K4" s="59"/>
      <c r="L4" s="59"/>
      <c r="M4" s="59"/>
      <c r="N4" s="59"/>
      <c r="O4" s="59"/>
      <c r="P4" s="59"/>
    </row>
    <row r="5" spans="1:16" ht="12.75" customHeight="1" x14ac:dyDescent="0.2">
      <c r="A5" s="55"/>
      <c r="B5" s="50">
        <v>2005</v>
      </c>
      <c r="C5" s="50">
        <v>2006</v>
      </c>
      <c r="D5" s="50">
        <v>2007</v>
      </c>
      <c r="E5" s="48">
        <v>2008</v>
      </c>
      <c r="F5" s="44">
        <v>2009</v>
      </c>
      <c r="G5" s="7">
        <v>2010</v>
      </c>
      <c r="H5" s="7">
        <v>2011</v>
      </c>
      <c r="I5" s="7">
        <v>2012</v>
      </c>
      <c r="J5" s="7">
        <v>2013</v>
      </c>
      <c r="K5" s="7">
        <v>2014</v>
      </c>
      <c r="L5" s="7">
        <v>2015</v>
      </c>
      <c r="M5" s="7">
        <v>2016</v>
      </c>
      <c r="N5" s="7">
        <v>2017</v>
      </c>
      <c r="O5" s="7">
        <v>2018</v>
      </c>
      <c r="P5" s="8">
        <v>2019</v>
      </c>
    </row>
    <row r="6" spans="1:16" x14ac:dyDescent="0.2">
      <c r="A6" s="34"/>
      <c r="B6" s="29"/>
      <c r="C6" s="29"/>
      <c r="D6" s="29"/>
      <c r="E6" s="29"/>
      <c r="F6" s="29"/>
      <c r="G6" s="29"/>
      <c r="H6" s="29"/>
      <c r="I6" s="29"/>
      <c r="J6" s="29"/>
      <c r="K6" s="29"/>
      <c r="L6" s="29"/>
      <c r="M6" s="29"/>
    </row>
    <row r="7" spans="1:16" x14ac:dyDescent="0.2">
      <c r="A7" s="35" t="s">
        <v>1</v>
      </c>
      <c r="B7" s="29"/>
      <c r="C7" s="29"/>
      <c r="D7" s="29"/>
      <c r="E7" s="29"/>
      <c r="F7" s="29"/>
      <c r="G7" s="29"/>
      <c r="H7" s="29"/>
      <c r="I7" s="29"/>
      <c r="J7" s="29"/>
      <c r="K7" s="29"/>
      <c r="L7" s="29"/>
      <c r="M7" s="29"/>
    </row>
    <row r="8" spans="1:16" x14ac:dyDescent="0.2">
      <c r="A8" s="36" t="s">
        <v>26</v>
      </c>
      <c r="B8" s="29">
        <v>1290.8499999999999</v>
      </c>
      <c r="C8" s="29">
        <v>1325.33</v>
      </c>
      <c r="D8" s="29">
        <v>1374.53</v>
      </c>
      <c r="E8" s="29">
        <v>1415.05</v>
      </c>
      <c r="F8" s="29">
        <v>1433.63</v>
      </c>
      <c r="G8" s="29">
        <v>1465.48</v>
      </c>
      <c r="H8" s="29">
        <v>1508.85</v>
      </c>
      <c r="I8" s="29">
        <v>1545.09</v>
      </c>
      <c r="J8" s="29">
        <v>1594.89</v>
      </c>
      <c r="K8" s="29">
        <v>1654.94</v>
      </c>
      <c r="L8" s="29">
        <v>1691.28</v>
      </c>
      <c r="M8" s="29">
        <v>1717.87</v>
      </c>
      <c r="N8" s="29">
        <v>1780.81</v>
      </c>
      <c r="O8" s="29">
        <v>1845.14</v>
      </c>
      <c r="P8" s="29">
        <v>1904</v>
      </c>
    </row>
    <row r="9" spans="1:16" x14ac:dyDescent="0.2">
      <c r="A9" s="36" t="s">
        <v>27</v>
      </c>
      <c r="B9" s="29">
        <v>1339.4</v>
      </c>
      <c r="C9" s="29">
        <v>1348.24</v>
      </c>
      <c r="D9" s="29">
        <v>1367.55</v>
      </c>
      <c r="E9" s="29">
        <v>1414.4</v>
      </c>
      <c r="F9" s="29">
        <v>1438.72</v>
      </c>
      <c r="G9" s="29">
        <v>1468.87</v>
      </c>
      <c r="H9" s="29">
        <v>1525.6</v>
      </c>
      <c r="I9" s="29">
        <v>1577.1</v>
      </c>
      <c r="J9" s="29">
        <v>1608.86</v>
      </c>
      <c r="K9" s="29">
        <v>1646.56</v>
      </c>
      <c r="L9" s="29">
        <v>1691.81</v>
      </c>
      <c r="M9" s="29">
        <v>1748.04</v>
      </c>
      <c r="N9" s="29">
        <v>1777.22</v>
      </c>
      <c r="O9" s="29">
        <v>1831.89</v>
      </c>
      <c r="P9" s="29">
        <v>1914</v>
      </c>
    </row>
    <row r="10" spans="1:16" x14ac:dyDescent="0.2">
      <c r="A10" s="36" t="s">
        <v>28</v>
      </c>
      <c r="B10" s="29">
        <v>1360.18</v>
      </c>
      <c r="C10" s="29">
        <v>1373.87</v>
      </c>
      <c r="D10" s="29">
        <v>1410.25</v>
      </c>
      <c r="E10" s="29">
        <v>1439.98</v>
      </c>
      <c r="F10" s="29">
        <v>1473.19</v>
      </c>
      <c r="G10" s="29">
        <v>1519.17</v>
      </c>
      <c r="H10" s="29">
        <v>1552.59</v>
      </c>
      <c r="I10" s="29">
        <v>1602.64</v>
      </c>
      <c r="J10" s="29">
        <v>1653.87</v>
      </c>
      <c r="K10" s="29">
        <v>1721.69</v>
      </c>
      <c r="L10" s="29">
        <v>1756.48</v>
      </c>
      <c r="M10" s="29">
        <v>1798.17</v>
      </c>
      <c r="N10" s="29">
        <v>1859.64</v>
      </c>
      <c r="O10" s="29">
        <v>1925.59</v>
      </c>
      <c r="P10" s="29">
        <v>1992</v>
      </c>
    </row>
    <row r="11" spans="1:16" x14ac:dyDescent="0.2">
      <c r="A11" s="36" t="s">
        <v>29</v>
      </c>
      <c r="B11" s="29">
        <v>1321.68</v>
      </c>
      <c r="C11" s="29">
        <v>1344.12</v>
      </c>
      <c r="D11" s="29">
        <v>1377.79</v>
      </c>
      <c r="E11" s="29">
        <v>1428.34</v>
      </c>
      <c r="F11" s="29">
        <v>1452.4</v>
      </c>
      <c r="G11" s="29">
        <v>1499.93</v>
      </c>
      <c r="H11" s="29">
        <v>1581.68</v>
      </c>
      <c r="I11" s="29">
        <v>1618.78</v>
      </c>
      <c r="J11" s="29">
        <v>1658.02</v>
      </c>
      <c r="K11" s="29">
        <v>1687.11</v>
      </c>
      <c r="L11" s="29">
        <v>1735.28</v>
      </c>
      <c r="M11" s="29">
        <v>1736.97</v>
      </c>
      <c r="N11" s="29">
        <v>1835</v>
      </c>
      <c r="O11" s="29">
        <v>1881.93</v>
      </c>
      <c r="P11" s="29">
        <v>1943</v>
      </c>
    </row>
    <row r="12" spans="1:16" x14ac:dyDescent="0.2">
      <c r="A12" s="37"/>
      <c r="B12" s="6"/>
      <c r="C12" s="6"/>
      <c r="D12" s="6"/>
      <c r="E12" s="6"/>
      <c r="P12" s="29"/>
    </row>
    <row r="13" spans="1:16" x14ac:dyDescent="0.2">
      <c r="A13" s="35" t="s">
        <v>2</v>
      </c>
      <c r="B13" s="29"/>
      <c r="C13" s="29"/>
      <c r="D13" s="29"/>
      <c r="E13" s="29"/>
      <c r="F13" s="29"/>
      <c r="G13" s="29"/>
      <c r="H13" s="29"/>
      <c r="I13" s="29"/>
      <c r="J13" s="29"/>
      <c r="K13" s="29"/>
      <c r="L13" s="29"/>
      <c r="M13" s="29"/>
      <c r="N13" s="29"/>
      <c r="O13" s="29"/>
      <c r="P13" s="29"/>
    </row>
    <row r="14" spans="1:16" x14ac:dyDescent="0.2">
      <c r="A14" s="36" t="s">
        <v>30</v>
      </c>
      <c r="B14" s="29">
        <v>1296.81</v>
      </c>
      <c r="C14" s="29">
        <v>1305.8599999999999</v>
      </c>
      <c r="D14" s="29">
        <v>1341.95</v>
      </c>
      <c r="E14" s="29">
        <v>1381.26</v>
      </c>
      <c r="F14" s="29">
        <v>1418.85</v>
      </c>
      <c r="G14" s="29">
        <v>1460.21</v>
      </c>
      <c r="H14" s="29">
        <v>1483.88</v>
      </c>
      <c r="I14" s="29">
        <v>1528.69</v>
      </c>
      <c r="J14" s="29">
        <v>1563.2</v>
      </c>
      <c r="K14" s="29">
        <v>1612.96</v>
      </c>
      <c r="L14" s="29">
        <v>1650.48</v>
      </c>
      <c r="M14" s="29">
        <v>1703.21</v>
      </c>
      <c r="N14" s="29">
        <v>1725.6</v>
      </c>
      <c r="O14" s="29">
        <v>1795.02</v>
      </c>
      <c r="P14" s="29">
        <v>1854</v>
      </c>
    </row>
    <row r="15" spans="1:16" x14ac:dyDescent="0.2">
      <c r="A15" s="36" t="s">
        <v>31</v>
      </c>
      <c r="B15" s="29">
        <v>1253.1300000000001</v>
      </c>
      <c r="C15" s="29">
        <v>1268.0899999999999</v>
      </c>
      <c r="D15" s="29">
        <v>1295.67</v>
      </c>
      <c r="E15" s="29">
        <v>1345.77</v>
      </c>
      <c r="F15" s="29">
        <v>1358.52</v>
      </c>
      <c r="G15" s="29">
        <v>1419.91</v>
      </c>
      <c r="H15" s="29">
        <v>1476.24</v>
      </c>
      <c r="I15" s="29">
        <v>1504.36</v>
      </c>
      <c r="J15" s="29">
        <v>1549.34</v>
      </c>
      <c r="K15" s="29">
        <v>1588.85</v>
      </c>
      <c r="L15" s="29">
        <v>1626.42</v>
      </c>
      <c r="M15" s="29">
        <v>1628.37</v>
      </c>
      <c r="N15" s="29">
        <v>1688.57</v>
      </c>
      <c r="O15" s="29">
        <v>1763.08</v>
      </c>
      <c r="P15" s="29">
        <v>1813</v>
      </c>
    </row>
    <row r="16" spans="1:16" x14ac:dyDescent="0.2">
      <c r="A16" s="36" t="s">
        <v>32</v>
      </c>
      <c r="B16" s="29">
        <v>1448.39</v>
      </c>
      <c r="C16" s="29">
        <v>1461.67</v>
      </c>
      <c r="D16" s="29">
        <v>1500.51</v>
      </c>
      <c r="E16" s="29">
        <v>1552.35</v>
      </c>
      <c r="F16" s="29">
        <v>1573.96</v>
      </c>
      <c r="G16" s="29">
        <v>1625.17</v>
      </c>
      <c r="H16" s="29">
        <v>1664.19</v>
      </c>
      <c r="I16" s="29">
        <v>1716.96</v>
      </c>
      <c r="J16" s="29">
        <v>1772.37</v>
      </c>
      <c r="K16" s="29">
        <v>1833.4</v>
      </c>
      <c r="L16" s="29">
        <v>1884.98</v>
      </c>
      <c r="M16" s="29">
        <v>1912.5</v>
      </c>
      <c r="N16" s="29">
        <v>1976.21</v>
      </c>
      <c r="O16" s="29">
        <v>2045.85</v>
      </c>
      <c r="P16" s="29">
        <v>2124</v>
      </c>
    </row>
    <row r="17" spans="1:16" x14ac:dyDescent="0.2">
      <c r="A17" s="36" t="s">
        <v>33</v>
      </c>
      <c r="B17" s="29">
        <v>1215.06</v>
      </c>
      <c r="C17" s="29">
        <v>1236.3399999999999</v>
      </c>
      <c r="D17" s="29">
        <v>1249.1600000000001</v>
      </c>
      <c r="E17" s="29">
        <v>1296.1400000000001</v>
      </c>
      <c r="F17" s="29">
        <v>1330.93</v>
      </c>
      <c r="G17" s="29">
        <v>1384.56</v>
      </c>
      <c r="H17" s="29">
        <v>1439.26</v>
      </c>
      <c r="I17" s="29">
        <v>1459.36</v>
      </c>
      <c r="J17" s="29">
        <v>1516.4</v>
      </c>
      <c r="K17" s="29">
        <v>1546.01</v>
      </c>
      <c r="L17" s="29">
        <v>1592.37</v>
      </c>
      <c r="M17" s="29">
        <v>1593.75</v>
      </c>
      <c r="N17" s="29">
        <v>1652.55</v>
      </c>
      <c r="O17" s="29">
        <v>1706.28</v>
      </c>
      <c r="P17" s="29">
        <v>1799</v>
      </c>
    </row>
    <row r="18" spans="1:16" x14ac:dyDescent="0.2">
      <c r="A18" s="36" t="s">
        <v>34</v>
      </c>
      <c r="B18" s="29">
        <v>1259.19</v>
      </c>
      <c r="C18" s="29">
        <v>1244.26</v>
      </c>
      <c r="D18" s="29">
        <v>1286.77</v>
      </c>
      <c r="E18" s="29">
        <v>1328.46</v>
      </c>
      <c r="F18" s="29">
        <v>1342.23</v>
      </c>
      <c r="G18" s="29">
        <v>1377.51</v>
      </c>
      <c r="H18" s="29">
        <v>1457.06</v>
      </c>
      <c r="I18" s="29">
        <v>1504.93</v>
      </c>
      <c r="J18" s="29">
        <v>1558.47</v>
      </c>
      <c r="K18" s="29">
        <v>1603.95</v>
      </c>
      <c r="L18" s="29">
        <v>1635.51</v>
      </c>
      <c r="M18" s="29">
        <v>1666.21</v>
      </c>
      <c r="N18" s="29">
        <v>1696.22</v>
      </c>
      <c r="O18" s="29">
        <v>1751.16</v>
      </c>
      <c r="P18" s="29">
        <v>1793</v>
      </c>
    </row>
    <row r="19" spans="1:16" x14ac:dyDescent="0.2">
      <c r="A19" s="36" t="s">
        <v>35</v>
      </c>
      <c r="B19" s="29">
        <v>1269.18</v>
      </c>
      <c r="C19" s="29">
        <v>1283.94</v>
      </c>
      <c r="D19" s="29">
        <v>1333.98</v>
      </c>
      <c r="E19" s="29">
        <v>1364.24</v>
      </c>
      <c r="F19" s="29">
        <v>1390.94</v>
      </c>
      <c r="G19" s="29">
        <v>1456.79</v>
      </c>
      <c r="H19" s="29">
        <v>1480.9</v>
      </c>
      <c r="I19" s="29">
        <v>1514.09</v>
      </c>
      <c r="J19" s="29">
        <v>1562.45</v>
      </c>
      <c r="K19" s="29">
        <v>1572.39</v>
      </c>
      <c r="L19" s="29">
        <v>1633.84</v>
      </c>
      <c r="M19" s="29">
        <v>1640.4</v>
      </c>
      <c r="N19" s="29">
        <v>1710.44</v>
      </c>
      <c r="O19" s="29">
        <v>1781.62</v>
      </c>
      <c r="P19" s="29">
        <v>1852</v>
      </c>
    </row>
    <row r="20" spans="1:16" x14ac:dyDescent="0.2">
      <c r="A20" s="36" t="s">
        <v>36</v>
      </c>
      <c r="B20" s="29">
        <v>1222.44</v>
      </c>
      <c r="C20" s="29">
        <v>1247.95</v>
      </c>
      <c r="D20" s="29">
        <v>1272.45</v>
      </c>
      <c r="E20" s="29">
        <v>1336.33</v>
      </c>
      <c r="F20" s="29">
        <v>1354</v>
      </c>
      <c r="G20" s="29">
        <v>1402.84</v>
      </c>
      <c r="H20" s="29">
        <v>1432.7</v>
      </c>
      <c r="I20" s="29">
        <v>1505.56</v>
      </c>
      <c r="J20" s="29">
        <v>1536.99</v>
      </c>
      <c r="K20" s="29">
        <v>1578.71</v>
      </c>
      <c r="L20" s="29">
        <v>1653.29</v>
      </c>
      <c r="M20" s="29">
        <v>1664.55</v>
      </c>
      <c r="N20" s="29">
        <v>1707.19</v>
      </c>
      <c r="O20" s="29">
        <v>1802.52</v>
      </c>
      <c r="P20" s="29">
        <v>1884</v>
      </c>
    </row>
    <row r="21" spans="1:16" x14ac:dyDescent="0.2">
      <c r="A21" s="38"/>
      <c r="B21" s="6"/>
      <c r="C21" s="6"/>
      <c r="D21" s="6"/>
      <c r="E21" s="6"/>
      <c r="P21" s="29"/>
    </row>
    <row r="22" spans="1:16" x14ac:dyDescent="0.2">
      <c r="A22" s="35" t="s">
        <v>3</v>
      </c>
      <c r="B22" s="29"/>
      <c r="C22" s="29"/>
      <c r="D22" s="29"/>
      <c r="E22" s="29"/>
      <c r="F22" s="29"/>
      <c r="G22" s="29"/>
      <c r="H22" s="29"/>
      <c r="I22" s="29"/>
      <c r="J22" s="29"/>
      <c r="K22" s="29"/>
      <c r="L22" s="29"/>
      <c r="M22" s="29"/>
      <c r="N22" s="29"/>
      <c r="O22" s="29"/>
      <c r="P22" s="29"/>
    </row>
    <row r="23" spans="1:16" x14ac:dyDescent="0.2">
      <c r="A23" s="36" t="s">
        <v>3</v>
      </c>
      <c r="B23" s="29">
        <v>1153.23</v>
      </c>
      <c r="C23" s="29">
        <v>1174.05</v>
      </c>
      <c r="D23" s="29">
        <v>1201.05</v>
      </c>
      <c r="E23" s="29">
        <v>1219.0999999999999</v>
      </c>
      <c r="F23" s="29">
        <v>1237.47</v>
      </c>
      <c r="G23" s="29">
        <v>1276.25</v>
      </c>
      <c r="H23" s="29">
        <v>1308.1300000000001</v>
      </c>
      <c r="I23" s="29">
        <v>1338.51</v>
      </c>
      <c r="J23" s="29">
        <v>1356.94</v>
      </c>
      <c r="K23" s="29">
        <v>1402.13</v>
      </c>
      <c r="L23" s="29">
        <v>1417.59</v>
      </c>
      <c r="M23" s="29">
        <v>1538.13</v>
      </c>
      <c r="N23" s="29">
        <v>1612.26</v>
      </c>
      <c r="O23" s="29">
        <v>1673.11</v>
      </c>
      <c r="P23" s="29">
        <v>1741</v>
      </c>
    </row>
    <row r="24" spans="1:16" x14ac:dyDescent="0.2">
      <c r="A24" s="36"/>
      <c r="B24" s="6"/>
      <c r="C24" s="6"/>
      <c r="D24" s="6"/>
      <c r="E24" s="6"/>
      <c r="P24" s="29"/>
    </row>
    <row r="25" spans="1:16" x14ac:dyDescent="0.2">
      <c r="A25" s="35" t="s">
        <v>4</v>
      </c>
      <c r="B25" s="29"/>
      <c r="C25" s="29"/>
      <c r="D25" s="29"/>
      <c r="E25" s="29"/>
      <c r="F25" s="29"/>
      <c r="G25" s="29"/>
      <c r="H25" s="29"/>
      <c r="I25" s="29"/>
      <c r="J25" s="29"/>
      <c r="K25" s="29"/>
      <c r="L25" s="29"/>
      <c r="M25" s="29"/>
      <c r="N25" s="29"/>
      <c r="O25" s="29"/>
      <c r="P25" s="29"/>
    </row>
    <row r="26" spans="1:16" x14ac:dyDescent="0.2">
      <c r="A26" s="36" t="s">
        <v>37</v>
      </c>
      <c r="B26" s="29">
        <v>1090.01</v>
      </c>
      <c r="C26" s="29">
        <v>1113.8900000000001</v>
      </c>
      <c r="D26" s="29">
        <v>1140.98</v>
      </c>
      <c r="E26" s="29">
        <v>1180.1199999999999</v>
      </c>
      <c r="F26" s="29">
        <v>1216.18</v>
      </c>
      <c r="G26" s="29">
        <v>1275.27</v>
      </c>
      <c r="H26" s="29">
        <v>1286.6500000000001</v>
      </c>
      <c r="I26" s="29">
        <v>1308.53</v>
      </c>
      <c r="J26" s="29">
        <v>1353.48</v>
      </c>
      <c r="K26" s="29">
        <v>1398.73</v>
      </c>
      <c r="L26" s="29">
        <v>1461.06</v>
      </c>
      <c r="M26" s="29">
        <v>1527</v>
      </c>
      <c r="N26" s="29">
        <v>1598.53</v>
      </c>
      <c r="O26" s="29">
        <v>1645.79</v>
      </c>
      <c r="P26" s="29">
        <v>1720</v>
      </c>
    </row>
    <row r="27" spans="1:16" x14ac:dyDescent="0.2">
      <c r="A27" s="36" t="s">
        <v>38</v>
      </c>
      <c r="B27" s="29">
        <v>1109.6400000000001</v>
      </c>
      <c r="C27" s="29">
        <v>1141.21</v>
      </c>
      <c r="D27" s="29">
        <v>1189.82</v>
      </c>
      <c r="E27" s="29">
        <v>1258.42</v>
      </c>
      <c r="F27" s="29">
        <v>1275.5</v>
      </c>
      <c r="G27" s="29">
        <v>1311.32</v>
      </c>
      <c r="H27" s="29">
        <v>1350.52</v>
      </c>
      <c r="I27" s="29">
        <v>1363.15</v>
      </c>
      <c r="J27" s="29">
        <v>1397.37</v>
      </c>
      <c r="K27" s="29">
        <v>1425.35</v>
      </c>
      <c r="L27" s="29">
        <v>1477.96</v>
      </c>
      <c r="M27" s="29">
        <v>1547.69</v>
      </c>
      <c r="N27" s="29">
        <v>1598.68</v>
      </c>
      <c r="O27" s="29">
        <v>1641.16</v>
      </c>
      <c r="P27" s="29">
        <v>1713</v>
      </c>
    </row>
    <row r="28" spans="1:16" x14ac:dyDescent="0.2">
      <c r="A28" s="35"/>
      <c r="B28" s="6"/>
      <c r="C28" s="6"/>
      <c r="D28" s="6"/>
      <c r="E28" s="6"/>
      <c r="P28" s="29"/>
    </row>
    <row r="29" spans="1:16" x14ac:dyDescent="0.2">
      <c r="A29" s="35" t="s">
        <v>5</v>
      </c>
      <c r="B29" s="29"/>
      <c r="C29" s="29"/>
      <c r="D29" s="29"/>
      <c r="E29" s="29"/>
      <c r="F29" s="29"/>
      <c r="G29" s="29"/>
      <c r="H29" s="29"/>
      <c r="I29" s="29"/>
      <c r="J29" s="29"/>
      <c r="K29" s="29"/>
      <c r="L29" s="29"/>
      <c r="M29" s="29"/>
      <c r="N29" s="29"/>
      <c r="O29" s="29"/>
      <c r="P29" s="29"/>
    </row>
    <row r="30" spans="1:16" x14ac:dyDescent="0.2">
      <c r="A30" s="36" t="s">
        <v>5</v>
      </c>
      <c r="B30" s="29">
        <v>1103.74</v>
      </c>
      <c r="C30" s="29">
        <v>1112.8599999999999</v>
      </c>
      <c r="D30" s="29">
        <v>1184.42</v>
      </c>
      <c r="E30" s="29">
        <v>1209.82</v>
      </c>
      <c r="F30" s="29">
        <v>1243.76</v>
      </c>
      <c r="G30" s="29">
        <v>1291.46</v>
      </c>
      <c r="H30" s="29">
        <v>1301.3599999999999</v>
      </c>
      <c r="I30" s="29">
        <v>1344.01</v>
      </c>
      <c r="J30" s="29">
        <v>1328.3</v>
      </c>
      <c r="K30" s="29">
        <v>1370.39</v>
      </c>
      <c r="L30" s="29">
        <v>1381.4</v>
      </c>
      <c r="M30" s="29">
        <v>1485.61</v>
      </c>
      <c r="N30" s="29">
        <v>1522.83</v>
      </c>
      <c r="O30" s="29">
        <v>1582.44</v>
      </c>
      <c r="P30" s="29">
        <v>1626</v>
      </c>
    </row>
    <row r="31" spans="1:16" x14ac:dyDescent="0.2">
      <c r="A31" s="35"/>
      <c r="B31" s="6"/>
      <c r="C31" s="6"/>
      <c r="D31" s="6"/>
      <c r="E31" s="6"/>
      <c r="P31" s="29"/>
    </row>
    <row r="32" spans="1:16" x14ac:dyDescent="0.2">
      <c r="A32" s="35" t="s">
        <v>6</v>
      </c>
      <c r="B32" s="29"/>
      <c r="C32" s="29"/>
      <c r="D32" s="29"/>
      <c r="E32" s="29"/>
      <c r="F32" s="29"/>
      <c r="G32" s="29"/>
      <c r="H32" s="29"/>
      <c r="I32" s="29"/>
      <c r="J32" s="29"/>
      <c r="K32" s="29"/>
      <c r="L32" s="29"/>
      <c r="M32" s="29"/>
      <c r="N32" s="29"/>
      <c r="O32" s="29"/>
      <c r="P32" s="29"/>
    </row>
    <row r="33" spans="1:16" x14ac:dyDescent="0.2">
      <c r="A33" s="36" t="s">
        <v>6</v>
      </c>
      <c r="B33" s="29">
        <v>1269.81</v>
      </c>
      <c r="C33" s="29">
        <v>1311.59</v>
      </c>
      <c r="D33" s="29">
        <v>1352.55</v>
      </c>
      <c r="E33" s="29">
        <v>1408.62</v>
      </c>
      <c r="F33" s="29">
        <v>1451</v>
      </c>
      <c r="G33" s="29">
        <v>1505.09</v>
      </c>
      <c r="H33" s="29">
        <v>1521.76</v>
      </c>
      <c r="I33" s="29">
        <v>1546.37</v>
      </c>
      <c r="J33" s="29">
        <v>1556.32</v>
      </c>
      <c r="K33" s="29">
        <v>1606.86</v>
      </c>
      <c r="L33" s="29">
        <v>1682.78</v>
      </c>
      <c r="M33" s="29">
        <v>1733.49</v>
      </c>
      <c r="N33" s="29">
        <v>1817.27</v>
      </c>
      <c r="O33" s="29">
        <v>1847.26</v>
      </c>
      <c r="P33" s="29">
        <v>1908</v>
      </c>
    </row>
    <row r="34" spans="1:16" x14ac:dyDescent="0.2">
      <c r="A34" s="35"/>
      <c r="B34" s="6"/>
      <c r="C34" s="6"/>
      <c r="D34" s="6"/>
      <c r="E34" s="6"/>
      <c r="P34" s="29"/>
    </row>
    <row r="35" spans="1:16" x14ac:dyDescent="0.2">
      <c r="A35" s="35" t="s">
        <v>7</v>
      </c>
      <c r="B35" s="29"/>
      <c r="C35" s="29"/>
      <c r="D35" s="29"/>
      <c r="E35" s="29"/>
      <c r="F35" s="29"/>
      <c r="G35" s="29"/>
      <c r="H35" s="29"/>
      <c r="I35" s="29"/>
      <c r="J35" s="29"/>
      <c r="K35" s="29"/>
      <c r="L35" s="29"/>
      <c r="M35" s="29"/>
      <c r="N35" s="29"/>
      <c r="O35" s="29"/>
      <c r="P35" s="29"/>
    </row>
    <row r="36" spans="1:16" x14ac:dyDescent="0.2">
      <c r="A36" s="36" t="s">
        <v>39</v>
      </c>
      <c r="B36" s="29">
        <v>1368.51</v>
      </c>
      <c r="C36" s="29">
        <v>1381.92</v>
      </c>
      <c r="D36" s="29">
        <v>1431.26</v>
      </c>
      <c r="E36" s="29">
        <v>1449.38</v>
      </c>
      <c r="F36" s="29">
        <v>1489.88</v>
      </c>
      <c r="G36" s="29">
        <v>1528.28</v>
      </c>
      <c r="H36" s="29">
        <v>1559.52</v>
      </c>
      <c r="I36" s="29">
        <v>1614.02</v>
      </c>
      <c r="J36" s="29">
        <v>1643.96</v>
      </c>
      <c r="K36" s="29">
        <v>1667.07</v>
      </c>
      <c r="L36" s="29">
        <v>1708.1</v>
      </c>
      <c r="M36" s="29">
        <v>1720.87</v>
      </c>
      <c r="N36" s="29">
        <v>1786.91</v>
      </c>
      <c r="O36" s="29">
        <v>1835.65</v>
      </c>
      <c r="P36" s="29">
        <v>1896</v>
      </c>
    </row>
    <row r="37" spans="1:16" x14ac:dyDescent="0.2">
      <c r="A37" s="36" t="s">
        <v>40</v>
      </c>
      <c r="B37" s="29">
        <v>1227.1500000000001</v>
      </c>
      <c r="C37" s="29">
        <v>1217.04</v>
      </c>
      <c r="D37" s="29">
        <v>1267.22</v>
      </c>
      <c r="E37" s="29">
        <v>1292.17</v>
      </c>
      <c r="F37" s="29">
        <v>1305.5</v>
      </c>
      <c r="G37" s="29">
        <v>1349.4</v>
      </c>
      <c r="H37" s="29">
        <v>1394.25</v>
      </c>
      <c r="I37" s="29">
        <v>1427.56</v>
      </c>
      <c r="J37" s="29">
        <v>1470.41</v>
      </c>
      <c r="K37" s="29">
        <v>1523.31</v>
      </c>
      <c r="L37" s="29">
        <v>1552.67</v>
      </c>
      <c r="M37" s="29">
        <v>1603.16</v>
      </c>
      <c r="N37" s="29">
        <v>1637.98</v>
      </c>
      <c r="O37" s="29">
        <v>1663.67</v>
      </c>
      <c r="P37" s="29">
        <v>1724</v>
      </c>
    </row>
    <row r="38" spans="1:16" x14ac:dyDescent="0.2">
      <c r="A38" s="36" t="s">
        <v>41</v>
      </c>
      <c r="B38" s="29">
        <v>1182.99</v>
      </c>
      <c r="C38" s="29">
        <v>1207.48</v>
      </c>
      <c r="D38" s="29">
        <v>1247.42</v>
      </c>
      <c r="E38" s="29">
        <v>1279</v>
      </c>
      <c r="F38" s="29">
        <v>1297.57</v>
      </c>
      <c r="G38" s="29">
        <v>1333.39</v>
      </c>
      <c r="H38" s="29">
        <v>1387.32</v>
      </c>
      <c r="I38" s="29">
        <v>1412.88</v>
      </c>
      <c r="J38" s="29">
        <v>1443.98</v>
      </c>
      <c r="K38" s="29">
        <v>1488.67</v>
      </c>
      <c r="L38" s="29">
        <v>1541.04</v>
      </c>
      <c r="M38" s="29">
        <v>1567.6</v>
      </c>
      <c r="N38" s="29">
        <v>1623.47</v>
      </c>
      <c r="O38" s="29">
        <v>1662.72</v>
      </c>
      <c r="P38" s="29">
        <v>1720</v>
      </c>
    </row>
    <row r="39" spans="1:16" x14ac:dyDescent="0.2">
      <c r="A39" s="35"/>
      <c r="B39" s="6"/>
      <c r="C39" s="6"/>
      <c r="D39" s="6"/>
      <c r="E39" s="6"/>
      <c r="P39" s="29"/>
    </row>
    <row r="40" spans="1:16" x14ac:dyDescent="0.2">
      <c r="A40" s="35" t="s">
        <v>8</v>
      </c>
      <c r="B40" s="6"/>
      <c r="C40" s="6"/>
      <c r="D40" s="6"/>
      <c r="E40" s="6"/>
      <c r="P40" s="29"/>
    </row>
    <row r="41" spans="1:16" x14ac:dyDescent="0.2">
      <c r="A41" s="36" t="s">
        <v>8</v>
      </c>
      <c r="B41" s="29">
        <v>1025.29</v>
      </c>
      <c r="C41" s="29">
        <v>1043.53</v>
      </c>
      <c r="D41" s="29">
        <v>1054.6099999999999</v>
      </c>
      <c r="E41" s="29">
        <v>1090.82</v>
      </c>
      <c r="F41" s="29">
        <v>1128.32</v>
      </c>
      <c r="G41" s="29">
        <v>1159.23</v>
      </c>
      <c r="H41" s="29">
        <v>1197.42</v>
      </c>
      <c r="I41" s="29">
        <v>1206.04</v>
      </c>
      <c r="J41" s="29">
        <v>1225.75</v>
      </c>
      <c r="K41" s="29">
        <v>1281.8800000000001</v>
      </c>
      <c r="L41" s="29">
        <v>1331.25</v>
      </c>
      <c r="M41" s="29">
        <v>1410.64</v>
      </c>
      <c r="N41" s="29">
        <v>1465.18</v>
      </c>
      <c r="O41" s="29">
        <v>1502.95</v>
      </c>
      <c r="P41" s="29">
        <v>1562</v>
      </c>
    </row>
    <row r="42" spans="1:16" x14ac:dyDescent="0.2">
      <c r="A42" s="35"/>
      <c r="B42" s="6"/>
      <c r="C42" s="6"/>
      <c r="D42" s="6"/>
      <c r="E42" s="6"/>
      <c r="P42" s="29"/>
    </row>
    <row r="43" spans="1:16" x14ac:dyDescent="0.2">
      <c r="A43" s="35" t="s">
        <v>9</v>
      </c>
      <c r="B43" s="29"/>
      <c r="C43" s="29"/>
      <c r="D43" s="29"/>
      <c r="E43" s="29"/>
      <c r="F43" s="29"/>
      <c r="G43" s="29"/>
      <c r="H43" s="29"/>
      <c r="I43" s="29"/>
      <c r="J43" s="29"/>
      <c r="K43" s="29"/>
      <c r="L43" s="29"/>
      <c r="M43" s="29"/>
      <c r="N43" s="29"/>
      <c r="O43" s="29"/>
      <c r="P43" s="29"/>
    </row>
    <row r="44" spans="1:16" x14ac:dyDescent="0.2">
      <c r="A44" s="36" t="s">
        <v>42</v>
      </c>
      <c r="B44" s="29">
        <v>1247.6199999999999</v>
      </c>
      <c r="C44" s="29">
        <v>1251.27</v>
      </c>
      <c r="D44" s="29">
        <v>1284.5899999999999</v>
      </c>
      <c r="E44" s="29">
        <v>1287.52</v>
      </c>
      <c r="F44" s="29">
        <v>1310.24</v>
      </c>
      <c r="G44" s="29">
        <v>1361.13</v>
      </c>
      <c r="H44" s="29">
        <v>1411.31</v>
      </c>
      <c r="I44" s="29">
        <v>1440.16</v>
      </c>
      <c r="J44" s="29">
        <v>1488.73</v>
      </c>
      <c r="K44" s="29">
        <v>1509.69</v>
      </c>
      <c r="L44" s="29">
        <v>1564.59</v>
      </c>
      <c r="M44" s="29">
        <v>1604.17</v>
      </c>
      <c r="N44" s="29">
        <v>1665.62</v>
      </c>
      <c r="O44" s="29">
        <v>1715.41</v>
      </c>
      <c r="P44" s="29">
        <v>1786</v>
      </c>
    </row>
    <row r="45" spans="1:16" x14ac:dyDescent="0.2">
      <c r="A45" s="36" t="s">
        <v>43</v>
      </c>
      <c r="B45" s="29">
        <v>1250.04</v>
      </c>
      <c r="C45" s="29">
        <v>1247.69</v>
      </c>
      <c r="D45" s="29">
        <v>1282.8399999999999</v>
      </c>
      <c r="E45" s="29">
        <v>1318.65</v>
      </c>
      <c r="F45" s="29">
        <v>1349.21</v>
      </c>
      <c r="G45" s="29">
        <v>1382.91</v>
      </c>
      <c r="H45" s="29">
        <v>1410.37</v>
      </c>
      <c r="I45" s="29">
        <v>1445.85</v>
      </c>
      <c r="J45" s="29">
        <v>1485.86</v>
      </c>
      <c r="K45" s="29">
        <v>1533.92</v>
      </c>
      <c r="L45" s="29">
        <v>1553.17</v>
      </c>
      <c r="M45" s="29">
        <v>1604.29</v>
      </c>
      <c r="N45" s="29">
        <v>1655.11</v>
      </c>
      <c r="O45" s="29">
        <v>1704.43</v>
      </c>
      <c r="P45" s="29">
        <v>1766</v>
      </c>
    </row>
    <row r="46" spans="1:16" x14ac:dyDescent="0.2">
      <c r="A46" s="36" t="s">
        <v>44</v>
      </c>
      <c r="B46" s="29">
        <v>1244.99</v>
      </c>
      <c r="C46" s="29">
        <v>1252.45</v>
      </c>
      <c r="D46" s="29">
        <v>1278.54</v>
      </c>
      <c r="E46" s="29">
        <v>1313.66</v>
      </c>
      <c r="F46" s="29">
        <v>1352.88</v>
      </c>
      <c r="G46" s="29">
        <v>1398.98</v>
      </c>
      <c r="H46" s="29">
        <v>1481.01</v>
      </c>
      <c r="I46" s="29">
        <v>1503.83</v>
      </c>
      <c r="J46" s="29">
        <v>1539.2</v>
      </c>
      <c r="K46" s="29">
        <v>1579.59</v>
      </c>
      <c r="L46" s="29">
        <v>1641</v>
      </c>
      <c r="M46" s="29">
        <v>1652.22</v>
      </c>
      <c r="N46" s="29">
        <v>1703.24</v>
      </c>
      <c r="O46" s="29">
        <v>1770.48</v>
      </c>
      <c r="P46" s="29">
        <v>1800</v>
      </c>
    </row>
    <row r="47" spans="1:16" x14ac:dyDescent="0.2">
      <c r="A47" s="36" t="s">
        <v>45</v>
      </c>
      <c r="B47" s="29">
        <v>1144.9100000000001</v>
      </c>
      <c r="C47" s="29">
        <v>1150.57</v>
      </c>
      <c r="D47" s="29">
        <v>1193.67</v>
      </c>
      <c r="E47" s="29">
        <v>1219.76</v>
      </c>
      <c r="F47" s="29">
        <v>1263.92</v>
      </c>
      <c r="G47" s="29">
        <v>1293.04</v>
      </c>
      <c r="H47" s="29">
        <v>1341.26</v>
      </c>
      <c r="I47" s="29">
        <v>1376.74</v>
      </c>
      <c r="J47" s="29">
        <v>1428.95</v>
      </c>
      <c r="K47" s="29">
        <v>1458.69</v>
      </c>
      <c r="L47" s="29">
        <v>1483.42</v>
      </c>
      <c r="M47" s="29">
        <v>1527.5</v>
      </c>
      <c r="N47" s="29">
        <v>1560.43</v>
      </c>
      <c r="O47" s="29">
        <v>1628.52</v>
      </c>
      <c r="P47" s="29">
        <v>1680</v>
      </c>
    </row>
    <row r="48" spans="1:16" x14ac:dyDescent="0.2">
      <c r="A48" s="36"/>
      <c r="B48" s="6"/>
      <c r="C48" s="6"/>
      <c r="D48" s="6"/>
      <c r="E48" s="6"/>
      <c r="P48" s="29"/>
    </row>
    <row r="49" spans="1:16" x14ac:dyDescent="0.2">
      <c r="A49" s="35" t="s">
        <v>10</v>
      </c>
      <c r="B49" s="29"/>
      <c r="C49" s="29"/>
      <c r="D49" s="29"/>
      <c r="E49" s="29"/>
      <c r="F49" s="29"/>
      <c r="G49" s="29"/>
      <c r="H49" s="29"/>
      <c r="I49" s="29"/>
      <c r="J49" s="29"/>
      <c r="K49" s="29"/>
      <c r="L49" s="29"/>
      <c r="M49" s="29"/>
      <c r="N49" s="29"/>
      <c r="O49" s="29"/>
      <c r="P49" s="29"/>
    </row>
    <row r="50" spans="1:16" x14ac:dyDescent="0.2">
      <c r="A50" s="36" t="s">
        <v>46</v>
      </c>
      <c r="B50" s="29">
        <v>1189.94</v>
      </c>
      <c r="C50" s="29">
        <v>1203.4100000000001</v>
      </c>
      <c r="D50" s="29">
        <v>1224.08</v>
      </c>
      <c r="E50" s="29">
        <v>1262.74</v>
      </c>
      <c r="F50" s="29">
        <v>1279.23</v>
      </c>
      <c r="G50" s="29">
        <v>1295.3800000000001</v>
      </c>
      <c r="H50" s="29">
        <v>1347.7</v>
      </c>
      <c r="I50" s="29">
        <v>1375.04</v>
      </c>
      <c r="J50" s="29">
        <v>1408.04</v>
      </c>
      <c r="K50" s="29">
        <v>1432.72</v>
      </c>
      <c r="L50" s="29">
        <v>1481.91</v>
      </c>
      <c r="M50" s="29">
        <v>1502.31</v>
      </c>
      <c r="N50" s="29">
        <v>1545.27</v>
      </c>
      <c r="O50" s="29">
        <v>1626.72</v>
      </c>
      <c r="P50" s="29">
        <v>1679</v>
      </c>
    </row>
    <row r="51" spans="1:16" x14ac:dyDescent="0.2">
      <c r="A51" s="36" t="s">
        <v>47</v>
      </c>
      <c r="B51" s="29">
        <v>1197.2</v>
      </c>
      <c r="C51" s="29">
        <v>1196.92</v>
      </c>
      <c r="D51" s="29">
        <v>1226.25</v>
      </c>
      <c r="E51" s="29">
        <v>1261.25</v>
      </c>
      <c r="F51" s="29">
        <v>1275.96</v>
      </c>
      <c r="G51" s="29">
        <v>1319.04</v>
      </c>
      <c r="H51" s="29">
        <v>1363.39</v>
      </c>
      <c r="I51" s="29">
        <v>1405.47</v>
      </c>
      <c r="J51" s="29">
        <v>1431.51</v>
      </c>
      <c r="K51" s="29">
        <v>1475.19</v>
      </c>
      <c r="L51" s="29">
        <v>1501.92</v>
      </c>
      <c r="M51" s="29">
        <v>1545.38</v>
      </c>
      <c r="N51" s="29">
        <v>1589.45</v>
      </c>
      <c r="O51" s="29">
        <v>1657.52</v>
      </c>
      <c r="P51" s="29">
        <v>1716</v>
      </c>
    </row>
    <row r="52" spans="1:16" x14ac:dyDescent="0.2">
      <c r="A52" s="36" t="s">
        <v>48</v>
      </c>
      <c r="B52" s="29">
        <v>1241.96</v>
      </c>
      <c r="C52" s="29">
        <v>1272.99</v>
      </c>
      <c r="D52" s="29">
        <v>1286.28</v>
      </c>
      <c r="E52" s="29">
        <v>1325.81</v>
      </c>
      <c r="F52" s="29">
        <v>1349.1</v>
      </c>
      <c r="G52" s="29">
        <v>1381.77</v>
      </c>
      <c r="H52" s="29">
        <v>1419.58</v>
      </c>
      <c r="I52" s="29">
        <v>1451.04</v>
      </c>
      <c r="J52" s="29">
        <v>1473.83</v>
      </c>
      <c r="K52" s="29">
        <v>1508.24</v>
      </c>
      <c r="L52" s="29">
        <v>1545.92</v>
      </c>
      <c r="M52" s="29">
        <v>1601.68</v>
      </c>
      <c r="N52" s="29">
        <v>1641.37</v>
      </c>
      <c r="O52" s="29">
        <v>1680.04</v>
      </c>
      <c r="P52" s="29">
        <v>1729</v>
      </c>
    </row>
    <row r="53" spans="1:16" x14ac:dyDescent="0.2">
      <c r="A53" s="36" t="s">
        <v>49</v>
      </c>
      <c r="B53" s="29">
        <v>1295.21</v>
      </c>
      <c r="C53" s="29">
        <v>1295.27</v>
      </c>
      <c r="D53" s="29">
        <v>1328.9</v>
      </c>
      <c r="E53" s="29">
        <v>1369.53</v>
      </c>
      <c r="F53" s="29">
        <v>1379.47</v>
      </c>
      <c r="G53" s="29">
        <v>1414.29</v>
      </c>
      <c r="H53" s="29">
        <v>1423.52</v>
      </c>
      <c r="I53" s="29">
        <v>1478.85</v>
      </c>
      <c r="J53" s="29">
        <v>1501.8</v>
      </c>
      <c r="K53" s="29">
        <v>1551.18</v>
      </c>
      <c r="L53" s="29">
        <v>1586.24</v>
      </c>
      <c r="M53" s="29">
        <v>1656.66</v>
      </c>
      <c r="N53" s="29">
        <v>1684.63</v>
      </c>
      <c r="O53" s="29">
        <v>1748.28</v>
      </c>
      <c r="P53" s="29">
        <v>1814</v>
      </c>
    </row>
    <row r="54" spans="1:16" x14ac:dyDescent="0.2">
      <c r="A54" s="36" t="s">
        <v>50</v>
      </c>
      <c r="B54" s="29">
        <v>1206.3699999999999</v>
      </c>
      <c r="C54" s="29">
        <v>1236.57</v>
      </c>
      <c r="D54" s="29">
        <v>1266.21</v>
      </c>
      <c r="E54" s="29">
        <v>1301.9100000000001</v>
      </c>
      <c r="F54" s="29">
        <v>1323.25</v>
      </c>
      <c r="G54" s="29">
        <v>1357.58</v>
      </c>
      <c r="H54" s="29">
        <v>1383.74</v>
      </c>
      <c r="I54" s="29">
        <v>1392.32</v>
      </c>
      <c r="J54" s="29">
        <v>1430.34</v>
      </c>
      <c r="K54" s="29">
        <v>1472.54</v>
      </c>
      <c r="L54" s="29">
        <v>1513.51</v>
      </c>
      <c r="M54" s="29">
        <v>1541.16</v>
      </c>
      <c r="N54" s="29">
        <v>1567.97</v>
      </c>
      <c r="O54" s="29">
        <v>1645.62</v>
      </c>
      <c r="P54" s="29">
        <v>1722</v>
      </c>
    </row>
    <row r="55" spans="1:16" x14ac:dyDescent="0.2">
      <c r="A55" s="35"/>
      <c r="B55" s="6"/>
      <c r="C55" s="6"/>
      <c r="D55" s="6"/>
      <c r="E55" s="6"/>
      <c r="P55" s="29"/>
    </row>
    <row r="56" spans="1:16" x14ac:dyDescent="0.2">
      <c r="A56" s="35" t="s">
        <v>11</v>
      </c>
      <c r="B56" s="29"/>
      <c r="C56" s="29"/>
      <c r="D56" s="29"/>
      <c r="E56" s="29"/>
      <c r="F56" s="29"/>
      <c r="G56" s="29"/>
      <c r="H56" s="29"/>
      <c r="I56" s="29"/>
      <c r="J56" s="29"/>
      <c r="K56" s="29"/>
      <c r="L56" s="29"/>
      <c r="M56" s="29"/>
      <c r="N56" s="29"/>
      <c r="O56" s="29"/>
      <c r="P56" s="29"/>
    </row>
    <row r="57" spans="1:16" x14ac:dyDescent="0.2">
      <c r="A57" s="36" t="s">
        <v>51</v>
      </c>
      <c r="B57" s="29">
        <v>1233.0899999999999</v>
      </c>
      <c r="C57" s="29">
        <v>1249.4000000000001</v>
      </c>
      <c r="D57" s="29">
        <v>1273.07</v>
      </c>
      <c r="E57" s="29">
        <v>1274.92</v>
      </c>
      <c r="F57" s="29">
        <v>1297.79</v>
      </c>
      <c r="G57" s="29">
        <v>1364.73</v>
      </c>
      <c r="H57" s="29">
        <v>1406.89</v>
      </c>
      <c r="I57" s="29">
        <v>1444.29</v>
      </c>
      <c r="J57" s="29">
        <v>1477.72</v>
      </c>
      <c r="K57" s="29">
        <v>1520.73</v>
      </c>
      <c r="L57" s="29">
        <v>1578.4</v>
      </c>
      <c r="M57" s="29">
        <v>1643.4</v>
      </c>
      <c r="N57" s="29">
        <v>1684.55</v>
      </c>
      <c r="O57" s="29">
        <v>1753.73</v>
      </c>
      <c r="P57" s="29">
        <v>1828</v>
      </c>
    </row>
    <row r="58" spans="1:16" x14ac:dyDescent="0.2">
      <c r="A58" s="36" t="s">
        <v>52</v>
      </c>
      <c r="B58" s="29">
        <v>1277.7</v>
      </c>
      <c r="C58" s="29">
        <v>1311.3</v>
      </c>
      <c r="D58" s="29">
        <v>1345.04</v>
      </c>
      <c r="E58" s="29">
        <v>1387.38</v>
      </c>
      <c r="F58" s="29">
        <v>1409.57</v>
      </c>
      <c r="G58" s="29">
        <v>1432.43</v>
      </c>
      <c r="H58" s="29">
        <v>1476.94</v>
      </c>
      <c r="I58" s="29">
        <v>1513.51</v>
      </c>
      <c r="J58" s="29">
        <v>1553.92</v>
      </c>
      <c r="K58" s="29">
        <v>1588</v>
      </c>
      <c r="L58" s="29">
        <v>1631.29</v>
      </c>
      <c r="M58" s="29">
        <v>1660.45</v>
      </c>
      <c r="N58" s="29">
        <v>1697.82</v>
      </c>
      <c r="O58" s="29">
        <v>1764.61</v>
      </c>
      <c r="P58" s="29">
        <v>1818</v>
      </c>
    </row>
    <row r="59" spans="1:16" x14ac:dyDescent="0.2">
      <c r="A59" s="36" t="s">
        <v>53</v>
      </c>
      <c r="B59" s="29">
        <v>1261.1199999999999</v>
      </c>
      <c r="C59" s="29">
        <v>1295.5</v>
      </c>
      <c r="D59" s="29">
        <v>1296.55</v>
      </c>
      <c r="E59" s="29">
        <v>1343.76</v>
      </c>
      <c r="F59" s="29">
        <v>1393.8</v>
      </c>
      <c r="G59" s="29">
        <v>1422.17</v>
      </c>
      <c r="H59" s="29">
        <v>1455.16</v>
      </c>
      <c r="I59" s="29">
        <v>1536.41</v>
      </c>
      <c r="J59" s="29">
        <v>1611.01</v>
      </c>
      <c r="K59" s="29">
        <v>1655.11</v>
      </c>
      <c r="L59" s="29">
        <v>1634.65</v>
      </c>
      <c r="M59" s="29">
        <v>1708.81</v>
      </c>
      <c r="N59" s="29">
        <v>1797.78</v>
      </c>
      <c r="O59" s="29">
        <v>1838.64</v>
      </c>
      <c r="P59" s="29">
        <v>1903</v>
      </c>
    </row>
    <row r="60" spans="1:16" x14ac:dyDescent="0.2">
      <c r="A60" s="35"/>
      <c r="B60" s="6"/>
      <c r="C60" s="6"/>
      <c r="D60" s="6"/>
      <c r="E60" s="6"/>
      <c r="P60" s="29"/>
    </row>
    <row r="61" spans="1:16" x14ac:dyDescent="0.2">
      <c r="A61" s="35" t="s">
        <v>12</v>
      </c>
      <c r="B61" s="29"/>
      <c r="C61" s="29"/>
      <c r="D61" s="29"/>
      <c r="E61" s="29"/>
      <c r="F61" s="29"/>
      <c r="G61" s="29"/>
      <c r="H61" s="29"/>
      <c r="I61" s="29"/>
      <c r="J61" s="29"/>
      <c r="K61" s="29"/>
      <c r="L61" s="29"/>
      <c r="M61" s="29"/>
      <c r="N61" s="29"/>
      <c r="O61" s="29"/>
      <c r="P61" s="29"/>
    </row>
    <row r="62" spans="1:16" x14ac:dyDescent="0.2">
      <c r="A62" s="36" t="s">
        <v>12</v>
      </c>
      <c r="B62" s="29">
        <v>1168.42</v>
      </c>
      <c r="C62" s="29">
        <v>1178.47</v>
      </c>
      <c r="D62" s="29">
        <v>1199.54</v>
      </c>
      <c r="E62" s="29">
        <v>1270.24</v>
      </c>
      <c r="F62" s="29">
        <v>1275.04</v>
      </c>
      <c r="G62" s="29">
        <v>1348.95</v>
      </c>
      <c r="H62" s="29">
        <v>1393.75</v>
      </c>
      <c r="I62" s="29">
        <v>1426.47</v>
      </c>
      <c r="J62" s="29">
        <v>1448.89</v>
      </c>
      <c r="K62" s="29">
        <v>1483.76</v>
      </c>
      <c r="L62" s="29">
        <v>1513.15</v>
      </c>
      <c r="M62" s="29">
        <v>1592.9</v>
      </c>
      <c r="N62" s="29">
        <v>1624.29</v>
      </c>
      <c r="O62" s="29">
        <v>1724.99</v>
      </c>
      <c r="P62" s="29">
        <v>1793</v>
      </c>
    </row>
    <row r="63" spans="1:16" x14ac:dyDescent="0.2">
      <c r="A63" s="35"/>
      <c r="B63" s="6"/>
      <c r="C63" s="6"/>
      <c r="D63" s="6"/>
      <c r="E63" s="6"/>
      <c r="P63" s="29"/>
    </row>
    <row r="64" spans="1:16" x14ac:dyDescent="0.2">
      <c r="A64" s="35" t="s">
        <v>13</v>
      </c>
      <c r="B64" s="29"/>
      <c r="C64" s="29"/>
      <c r="D64" s="29"/>
      <c r="E64" s="29"/>
      <c r="F64" s="29"/>
      <c r="G64" s="29"/>
      <c r="H64" s="29"/>
      <c r="I64" s="29"/>
      <c r="J64" s="29"/>
      <c r="K64" s="29"/>
      <c r="L64" s="29"/>
      <c r="M64" s="29"/>
      <c r="N64" s="29"/>
      <c r="O64" s="29"/>
      <c r="P64" s="29"/>
    </row>
    <row r="65" spans="1:16" x14ac:dyDescent="0.2">
      <c r="A65" s="36" t="s">
        <v>54</v>
      </c>
      <c r="B65" s="29">
        <v>1090.31</v>
      </c>
      <c r="C65" s="29">
        <v>1113.3699999999999</v>
      </c>
      <c r="D65" s="29">
        <v>1127.17</v>
      </c>
      <c r="E65" s="29">
        <v>1163.6500000000001</v>
      </c>
      <c r="F65" s="29">
        <v>1161.95</v>
      </c>
      <c r="G65" s="29">
        <v>1191.82</v>
      </c>
      <c r="H65" s="29">
        <v>1207.6199999999999</v>
      </c>
      <c r="I65" s="29">
        <v>1233.3599999999999</v>
      </c>
      <c r="J65" s="29">
        <v>1275.3499999999999</v>
      </c>
      <c r="K65" s="29">
        <v>1332.84</v>
      </c>
      <c r="L65" s="29">
        <v>1387.92</v>
      </c>
      <c r="M65" s="29">
        <v>1423.18</v>
      </c>
      <c r="N65" s="29">
        <v>1467.4</v>
      </c>
      <c r="O65" s="29">
        <v>1530.07</v>
      </c>
      <c r="P65" s="29">
        <v>1586</v>
      </c>
    </row>
    <row r="66" spans="1:16" x14ac:dyDescent="0.2">
      <c r="A66" s="36" t="s">
        <v>55</v>
      </c>
      <c r="B66" s="29">
        <v>1091.18</v>
      </c>
      <c r="C66" s="29">
        <v>1113.3900000000001</v>
      </c>
      <c r="D66" s="29">
        <v>1134.5999999999999</v>
      </c>
      <c r="E66" s="29">
        <v>1167.52</v>
      </c>
      <c r="F66" s="29">
        <v>1184.69</v>
      </c>
      <c r="G66" s="29">
        <v>1233.01</v>
      </c>
      <c r="H66" s="29">
        <v>1249.32</v>
      </c>
      <c r="I66" s="29">
        <v>1288.3900000000001</v>
      </c>
      <c r="J66" s="29">
        <v>1308.69</v>
      </c>
      <c r="K66" s="29">
        <v>1345.13</v>
      </c>
      <c r="L66" s="29">
        <v>1399.74</v>
      </c>
      <c r="M66" s="29">
        <v>1461.73</v>
      </c>
      <c r="N66" s="29">
        <v>1531.96</v>
      </c>
      <c r="O66" s="29">
        <v>1583.45</v>
      </c>
      <c r="P66" s="29">
        <v>1646</v>
      </c>
    </row>
    <row r="67" spans="1:16" x14ac:dyDescent="0.2">
      <c r="A67" s="36" t="s">
        <v>56</v>
      </c>
      <c r="B67" s="29">
        <v>1079.3399999999999</v>
      </c>
      <c r="C67" s="29">
        <v>1112.5899999999999</v>
      </c>
      <c r="D67" s="29">
        <v>1119.06</v>
      </c>
      <c r="E67" s="29">
        <v>1156.9000000000001</v>
      </c>
      <c r="F67" s="29">
        <v>1186.6400000000001</v>
      </c>
      <c r="G67" s="29">
        <v>1196.67</v>
      </c>
      <c r="H67" s="29">
        <v>1220.96</v>
      </c>
      <c r="I67" s="29">
        <v>1247.5</v>
      </c>
      <c r="J67" s="29">
        <v>1287</v>
      </c>
      <c r="K67" s="29">
        <v>1334.82</v>
      </c>
      <c r="L67" s="29">
        <v>1375.8</v>
      </c>
      <c r="M67" s="29">
        <v>1442.96</v>
      </c>
      <c r="N67" s="29">
        <v>1515.62</v>
      </c>
      <c r="O67" s="29">
        <v>1576.52</v>
      </c>
      <c r="P67" s="29">
        <v>1603</v>
      </c>
    </row>
    <row r="68" spans="1:16" x14ac:dyDescent="0.2">
      <c r="A68" s="36"/>
      <c r="B68" s="6"/>
      <c r="C68" s="6"/>
      <c r="D68" s="6"/>
      <c r="E68" s="6"/>
      <c r="P68" s="29"/>
    </row>
    <row r="69" spans="1:16" x14ac:dyDescent="0.2">
      <c r="A69" s="35" t="s">
        <v>14</v>
      </c>
      <c r="B69" s="29"/>
      <c r="C69" s="29"/>
      <c r="D69" s="29"/>
      <c r="E69" s="29"/>
      <c r="F69" s="29"/>
      <c r="G69" s="29"/>
      <c r="H69" s="29"/>
      <c r="I69" s="29"/>
      <c r="J69" s="29"/>
      <c r="K69" s="29"/>
      <c r="L69" s="29"/>
      <c r="M69" s="29"/>
      <c r="N69" s="29"/>
      <c r="O69" s="29"/>
      <c r="P69" s="29"/>
    </row>
    <row r="70" spans="1:16" x14ac:dyDescent="0.2">
      <c r="A70" s="36" t="s">
        <v>57</v>
      </c>
      <c r="B70" s="29">
        <v>1050.72</v>
      </c>
      <c r="C70" s="29">
        <v>1066.28</v>
      </c>
      <c r="D70" s="29">
        <v>1091.9100000000001</v>
      </c>
      <c r="E70" s="29">
        <v>1128.53</v>
      </c>
      <c r="F70" s="29">
        <v>1156.82</v>
      </c>
      <c r="G70" s="29">
        <v>1208.1500000000001</v>
      </c>
      <c r="H70" s="29">
        <v>1235.26</v>
      </c>
      <c r="I70" s="29">
        <v>1254.18</v>
      </c>
      <c r="J70" s="29">
        <v>1287.5</v>
      </c>
      <c r="K70" s="29">
        <v>1333.01</v>
      </c>
      <c r="L70" s="29">
        <v>1386.79</v>
      </c>
      <c r="M70" s="29">
        <v>1400.23</v>
      </c>
      <c r="N70" s="29">
        <v>1452.01</v>
      </c>
      <c r="O70" s="29">
        <v>1518.41</v>
      </c>
      <c r="P70" s="29">
        <v>1596</v>
      </c>
    </row>
    <row r="71" spans="1:16" x14ac:dyDescent="0.2">
      <c r="A71" s="35"/>
      <c r="B71" s="6"/>
      <c r="C71" s="6"/>
      <c r="D71" s="6"/>
      <c r="E71" s="6"/>
      <c r="P71" s="29"/>
    </row>
    <row r="72" spans="1:16" x14ac:dyDescent="0.2">
      <c r="A72" s="35" t="s">
        <v>15</v>
      </c>
      <c r="B72" s="29"/>
      <c r="C72" s="29"/>
      <c r="D72" s="29"/>
      <c r="E72" s="29"/>
      <c r="F72" s="29"/>
      <c r="G72" s="29"/>
      <c r="H72" s="29"/>
      <c r="I72" s="29"/>
      <c r="J72" s="29"/>
      <c r="K72" s="29"/>
      <c r="L72" s="29"/>
      <c r="M72" s="29"/>
      <c r="N72" s="29"/>
      <c r="O72" s="29"/>
      <c r="P72" s="29"/>
    </row>
    <row r="73" spans="1:16" x14ac:dyDescent="0.2">
      <c r="A73" s="36" t="s">
        <v>58</v>
      </c>
      <c r="B73" s="29">
        <v>1262.26</v>
      </c>
      <c r="C73" s="29">
        <v>1305.32</v>
      </c>
      <c r="D73" s="29">
        <v>1316.2</v>
      </c>
      <c r="E73" s="29">
        <v>1365.16</v>
      </c>
      <c r="F73" s="29">
        <v>1395.52</v>
      </c>
      <c r="G73" s="29">
        <v>1418.83</v>
      </c>
      <c r="H73" s="29">
        <v>1470.59</v>
      </c>
      <c r="I73" s="29">
        <v>1508.2</v>
      </c>
      <c r="J73" s="29">
        <v>1545.43</v>
      </c>
      <c r="K73" s="29">
        <v>1587.1</v>
      </c>
      <c r="L73" s="29">
        <v>1608.76</v>
      </c>
      <c r="M73" s="29">
        <v>1658.89</v>
      </c>
      <c r="N73" s="29">
        <v>1700.72</v>
      </c>
      <c r="O73" s="29">
        <v>1753.83</v>
      </c>
      <c r="P73" s="29">
        <v>1855</v>
      </c>
    </row>
    <row r="74" spans="1:16" x14ac:dyDescent="0.2">
      <c r="A74" s="35"/>
      <c r="B74" s="6"/>
      <c r="C74" s="6"/>
      <c r="D74" s="6"/>
      <c r="E74" s="6"/>
      <c r="P74" s="29"/>
    </row>
    <row r="75" spans="1:16" x14ac:dyDescent="0.2">
      <c r="A75" s="35" t="s">
        <v>16</v>
      </c>
      <c r="B75" s="6"/>
      <c r="C75" s="6"/>
      <c r="D75" s="6"/>
      <c r="E75" s="6"/>
      <c r="P75" s="29"/>
    </row>
    <row r="76" spans="1:16" x14ac:dyDescent="0.2">
      <c r="A76" s="36" t="s">
        <v>16</v>
      </c>
      <c r="B76" s="29">
        <v>1066.72</v>
      </c>
      <c r="C76" s="29">
        <v>1089.94</v>
      </c>
      <c r="D76" s="29">
        <v>1121.5999999999999</v>
      </c>
      <c r="E76" s="29">
        <v>1165.6300000000001</v>
      </c>
      <c r="F76" s="29">
        <v>1187.98</v>
      </c>
      <c r="G76" s="29">
        <v>1226.01</v>
      </c>
      <c r="H76" s="29">
        <v>1264.5</v>
      </c>
      <c r="I76" s="29">
        <v>1283.22</v>
      </c>
      <c r="J76" s="29">
        <v>1317.8</v>
      </c>
      <c r="K76" s="29">
        <v>1358.53</v>
      </c>
      <c r="L76" s="29">
        <v>1389.05</v>
      </c>
      <c r="M76" s="29">
        <v>1450.01</v>
      </c>
      <c r="N76" s="29">
        <v>1506.4</v>
      </c>
      <c r="O76" s="29">
        <v>1559.99</v>
      </c>
      <c r="P76" s="29">
        <v>1610</v>
      </c>
    </row>
    <row r="77" spans="1:16" x14ac:dyDescent="0.2">
      <c r="A77" s="24"/>
      <c r="B77" s="29"/>
      <c r="C77" s="29"/>
      <c r="D77" s="29"/>
      <c r="E77" s="29"/>
      <c r="F77" s="29"/>
      <c r="G77" s="11"/>
      <c r="H77" s="12"/>
      <c r="I77" s="12"/>
      <c r="J77" s="12"/>
      <c r="K77" s="12"/>
      <c r="L77" s="12"/>
      <c r="M77" s="12"/>
    </row>
    <row r="78" spans="1:16" ht="28.5" customHeight="1" x14ac:dyDescent="0.2">
      <c r="A78" s="60" t="s">
        <v>20</v>
      </c>
      <c r="B78" s="60"/>
      <c r="C78" s="60"/>
      <c r="D78" s="60"/>
      <c r="E78" s="60"/>
      <c r="F78" s="60"/>
      <c r="G78" s="60"/>
      <c r="H78" s="60"/>
      <c r="I78" s="60"/>
      <c r="J78" s="60"/>
      <c r="K78" s="60"/>
      <c r="L78" s="60"/>
      <c r="M78" s="60"/>
      <c r="N78" s="60"/>
      <c r="O78" s="60"/>
      <c r="P78" s="60"/>
    </row>
    <row r="79" spans="1:16" ht="19.899999999999999" customHeight="1" x14ac:dyDescent="0.2">
      <c r="A79" s="61" t="s">
        <v>24</v>
      </c>
      <c r="B79" s="61"/>
      <c r="C79" s="61"/>
      <c r="D79" s="61"/>
      <c r="E79" s="61"/>
      <c r="F79" s="61"/>
      <c r="G79" s="61"/>
      <c r="H79" s="61"/>
      <c r="I79" s="61"/>
      <c r="J79" s="61"/>
      <c r="K79" s="61"/>
      <c r="L79" s="61"/>
      <c r="M79" s="61"/>
      <c r="N79" s="61"/>
      <c r="O79" s="61"/>
      <c r="P79" s="61"/>
    </row>
    <row r="80" spans="1:16" ht="46.15" customHeight="1" x14ac:dyDescent="0.2">
      <c r="A80" s="62" t="s">
        <v>59</v>
      </c>
      <c r="B80" s="62"/>
      <c r="C80" s="62"/>
      <c r="D80" s="62"/>
      <c r="E80" s="62"/>
      <c r="F80" s="62"/>
      <c r="G80" s="62"/>
      <c r="H80" s="62"/>
      <c r="I80" s="62"/>
      <c r="J80" s="62"/>
      <c r="K80" s="62"/>
      <c r="L80" s="62"/>
      <c r="M80" s="62"/>
      <c r="N80" s="62"/>
      <c r="O80" s="62"/>
      <c r="P80" s="62"/>
    </row>
    <row r="81" spans="1:5" x14ac:dyDescent="0.2">
      <c r="A81" s="4"/>
      <c r="B81" s="6"/>
      <c r="C81" s="6"/>
      <c r="D81" s="6"/>
      <c r="E81" s="6"/>
    </row>
    <row r="82" spans="1:5" x14ac:dyDescent="0.2">
      <c r="A82" s="4"/>
      <c r="B82" s="6"/>
      <c r="C82" s="6"/>
      <c r="D82" s="6"/>
      <c r="E82" s="6"/>
    </row>
    <row r="83" spans="1:5" x14ac:dyDescent="0.2">
      <c r="A83" s="4"/>
      <c r="B83" s="6"/>
      <c r="C83" s="6"/>
      <c r="D83" s="6"/>
      <c r="E83" s="6"/>
    </row>
    <row r="84" spans="1:5" x14ac:dyDescent="0.2">
      <c r="A84" s="4"/>
      <c r="B84" s="6"/>
      <c r="C84" s="6"/>
      <c r="D84" s="6"/>
      <c r="E84" s="6"/>
    </row>
  </sheetData>
  <mergeCells count="5">
    <mergeCell ref="A3:A5"/>
    <mergeCell ref="B3:P4"/>
    <mergeCell ref="A78:P78"/>
    <mergeCell ref="A79:P79"/>
    <mergeCell ref="A80:P80"/>
  </mergeCells>
  <pageMargins left="0.78740157499999996" right="0.78740157499999996" top="0.984251969" bottom="0.984251969" header="0.4921259845" footer="0.4921259845"/>
  <pageSetup paperSize="9"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2"/>
  <sheetViews>
    <sheetView zoomScale="80" zoomScaleNormal="80" zoomScaleSheetLayoutView="100" workbookViewId="0">
      <pane ySplit="8" topLeftCell="A9" activePane="bottomLeft" state="frozen"/>
      <selection pane="bottomLeft" activeCell="I91" sqref="I91"/>
    </sheetView>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ht="15.75" x14ac:dyDescent="0.25">
      <c r="A1" s="1" t="s">
        <v>158</v>
      </c>
      <c r="B1" s="27"/>
      <c r="C1" s="18"/>
      <c r="D1" s="18"/>
      <c r="E1" s="18"/>
      <c r="F1" s="18"/>
      <c r="G1" s="19"/>
      <c r="H1" s="20"/>
      <c r="I1" s="20"/>
      <c r="J1" s="21"/>
      <c r="K1" s="21"/>
      <c r="L1" s="21"/>
    </row>
    <row r="2" spans="1:16" ht="15.75" x14ac:dyDescent="0.25">
      <c r="A2" s="1"/>
      <c r="B2" s="27"/>
      <c r="C2" s="18"/>
      <c r="D2" s="18"/>
      <c r="E2" s="18"/>
      <c r="F2" s="18"/>
      <c r="G2" s="19"/>
      <c r="H2" s="20"/>
      <c r="I2" s="20"/>
      <c r="J2" s="21"/>
      <c r="K2" s="21"/>
      <c r="L2" s="21"/>
    </row>
    <row r="3" spans="1:16" ht="15.75" x14ac:dyDescent="0.25">
      <c r="A3" s="6"/>
      <c r="B3" s="31" t="s">
        <v>22</v>
      </c>
      <c r="C3" s="28"/>
      <c r="D3" s="22"/>
      <c r="E3" s="22"/>
      <c r="F3" s="21"/>
      <c r="G3" s="21"/>
      <c r="H3" s="21"/>
      <c r="I3" s="21"/>
      <c r="J3" s="21"/>
      <c r="K3" s="21"/>
      <c r="L3" s="21"/>
    </row>
    <row r="4" spans="1:16" x14ac:dyDescent="0.2">
      <c r="A4" s="6"/>
      <c r="B4" s="30" t="s">
        <v>21</v>
      </c>
      <c r="C4" s="28"/>
      <c r="D4" s="22"/>
      <c r="E4" s="22"/>
      <c r="F4" s="21"/>
      <c r="G4" s="21"/>
      <c r="I4" s="30" t="s">
        <v>23</v>
      </c>
      <c r="J4" s="21"/>
      <c r="K4" s="21"/>
      <c r="L4" s="21"/>
    </row>
    <row r="5" spans="1:16" ht="22.5" customHeight="1" x14ac:dyDescent="0.2">
      <c r="A5" s="6"/>
      <c r="B5" s="51">
        <v>1</v>
      </c>
      <c r="C5" s="28"/>
      <c r="D5" s="22"/>
      <c r="E5" s="22"/>
      <c r="F5" s="21"/>
      <c r="G5" s="21"/>
      <c r="I5" s="51">
        <v>0</v>
      </c>
      <c r="J5" s="21"/>
      <c r="K5" s="21"/>
      <c r="L5" s="21"/>
    </row>
    <row r="6" spans="1:16" x14ac:dyDescent="0.2">
      <c r="A6" s="53" t="s">
        <v>155</v>
      </c>
      <c r="B6" s="56" t="s">
        <v>0</v>
      </c>
      <c r="C6" s="57"/>
      <c r="D6" s="57"/>
      <c r="E6" s="57"/>
      <c r="F6" s="57"/>
      <c r="G6" s="57"/>
      <c r="H6" s="57"/>
      <c r="I6" s="57"/>
      <c r="J6" s="57"/>
      <c r="K6" s="57"/>
      <c r="L6" s="57"/>
      <c r="M6" s="57"/>
      <c r="N6" s="57"/>
      <c r="O6" s="57"/>
      <c r="P6" s="57"/>
    </row>
    <row r="7" spans="1:16" x14ac:dyDescent="0.2">
      <c r="A7" s="54"/>
      <c r="B7" s="58"/>
      <c r="C7" s="59"/>
      <c r="D7" s="59"/>
      <c r="E7" s="59"/>
      <c r="F7" s="59"/>
      <c r="G7" s="59"/>
      <c r="H7" s="59"/>
      <c r="I7" s="59"/>
      <c r="J7" s="59"/>
      <c r="K7" s="59"/>
      <c r="L7" s="59"/>
      <c r="M7" s="59"/>
      <c r="N7" s="59"/>
      <c r="O7" s="59"/>
      <c r="P7" s="59"/>
    </row>
    <row r="8" spans="1:16" x14ac:dyDescent="0.2">
      <c r="A8" s="55"/>
      <c r="B8" s="50">
        <v>2005</v>
      </c>
      <c r="C8" s="50">
        <v>2006</v>
      </c>
      <c r="D8" s="50">
        <v>2007</v>
      </c>
      <c r="E8" s="48">
        <v>2008</v>
      </c>
      <c r="F8" s="44">
        <v>2009</v>
      </c>
      <c r="G8" s="7">
        <v>2010</v>
      </c>
      <c r="H8" s="7">
        <v>2011</v>
      </c>
      <c r="I8" s="7">
        <v>2012</v>
      </c>
      <c r="J8" s="7">
        <v>2013</v>
      </c>
      <c r="K8" s="7">
        <v>2014</v>
      </c>
      <c r="L8" s="7">
        <v>2015</v>
      </c>
      <c r="M8" s="7">
        <v>2016</v>
      </c>
      <c r="N8" s="7">
        <v>2017</v>
      </c>
      <c r="O8" s="7">
        <v>2018</v>
      </c>
      <c r="P8" s="49">
        <v>2019</v>
      </c>
    </row>
    <row r="9" spans="1:16" x14ac:dyDescent="0.2">
      <c r="A9" s="9"/>
      <c r="B9" s="29"/>
      <c r="C9" s="29"/>
      <c r="D9" s="29"/>
      <c r="E9" s="29"/>
      <c r="F9" s="29"/>
      <c r="G9" s="29"/>
      <c r="H9" s="29"/>
      <c r="I9" s="29"/>
      <c r="J9" s="29"/>
      <c r="K9" s="29"/>
      <c r="L9" s="29"/>
      <c r="M9" s="29"/>
    </row>
    <row r="10" spans="1:16" x14ac:dyDescent="0.2">
      <c r="A10" s="35" t="s">
        <v>1</v>
      </c>
      <c r="B10" s="29"/>
      <c r="C10" s="29"/>
      <c r="D10" s="29"/>
      <c r="E10" s="29"/>
      <c r="F10" s="29"/>
      <c r="G10" s="29"/>
      <c r="H10" s="29"/>
      <c r="I10" s="29"/>
      <c r="J10" s="29"/>
      <c r="K10" s="29"/>
      <c r="L10" s="29"/>
      <c r="M10" s="29"/>
    </row>
    <row r="11" spans="1:16" x14ac:dyDescent="0.2">
      <c r="A11" s="36" t="s">
        <v>26</v>
      </c>
      <c r="B11" s="29">
        <f>'A7.3 Median NUTS II'!B8*0.6* (1 +(($B$5-1)*0.5) + ($I$5*0.3))</f>
        <v>774.50999999999988</v>
      </c>
      <c r="C11" s="29">
        <f>'A7.3 Median NUTS II'!C8*0.6* (1 +(($B$5-1)*0.5) + ($I$5*0.3))</f>
        <v>795.19799999999998</v>
      </c>
      <c r="D11" s="29">
        <f>'A7.3 Median NUTS II'!D8*0.6* (1 +(($B$5-1)*0.5) + ($I$5*0.3))</f>
        <v>824.71799999999996</v>
      </c>
      <c r="E11" s="29">
        <f>'A7.3 Median NUTS II'!E8*0.6* (1 +(($B$5-1)*0.5) + ($I$5*0.3))</f>
        <v>849.03</v>
      </c>
      <c r="F11" s="29">
        <f>'A7.3 Median NUTS II'!F8*0.6* (1 +(($B$5-1)*0.5) + ($I$5*0.3))</f>
        <v>860.178</v>
      </c>
      <c r="G11" s="29">
        <f>'A7.3 Median NUTS II'!G8*0.6* (1 +(($B$5-1)*0.5) + ($I$5*0.3))</f>
        <v>879.28800000000001</v>
      </c>
      <c r="H11" s="29">
        <f>'A7.3 Median NUTS II'!H8*0.6* (1 +(($B$5-1)*0.5) + ($I$5*0.3))</f>
        <v>905.31</v>
      </c>
      <c r="I11" s="29">
        <f>'A7.3 Median NUTS II'!I8*0.6* (1 +(($B$5-1)*0.5) + ($I$5*0.3))</f>
        <v>927.05399999999986</v>
      </c>
      <c r="J11" s="29">
        <f>'A7.3 Median NUTS II'!J8*0.6* (1 +(($B$5-1)*0.5) + ($I$5*0.3))</f>
        <v>956.93399999999997</v>
      </c>
      <c r="K11" s="29">
        <f>'A7.3 Median NUTS II'!K8*0.6* (1 +(($B$5-1)*0.5) + ($I$5*0.3))</f>
        <v>992.96399999999994</v>
      </c>
      <c r="L11" s="29">
        <f>'A7.3 Median NUTS II'!L8*0.6* (1 +(($B$5-1)*0.5) + ($I$5*0.3))</f>
        <v>1014.7679999999999</v>
      </c>
      <c r="M11" s="29">
        <f>'A7.3 Median NUTS II'!M8*0.6* (1 +(($B$5-1)*0.5) + ($I$5*0.3))</f>
        <v>1030.722</v>
      </c>
      <c r="N11" s="29">
        <f>'A7.3 Median NUTS II'!N8*0.6* (1 +(($B$5-1)*0.5) + ($I$5*0.3))</f>
        <v>1068.4859999999999</v>
      </c>
      <c r="O11" s="29">
        <f>'A7.3 Median NUTS II'!O8*0.6* (1 +(($B$5-1)*0.5) + ($I$5*0.3))</f>
        <v>1107.0840000000001</v>
      </c>
      <c r="P11" s="29">
        <f>'A7.3 Median NUTS II'!P8*0.6* (1 +(($B$5-1)*0.5) + ($I$5*0.3))</f>
        <v>1142.3999999999999</v>
      </c>
    </row>
    <row r="12" spans="1:16" x14ac:dyDescent="0.2">
      <c r="A12" s="36" t="s">
        <v>27</v>
      </c>
      <c r="B12" s="29">
        <f>'A7.3 Median NUTS II'!B9*0.6* (1 +(($B$5-1)*0.5) + ($I$5*0.3))</f>
        <v>803.64</v>
      </c>
      <c r="C12" s="29">
        <f>'A7.3 Median NUTS II'!C9*0.6* (1 +(($B$5-1)*0.5) + ($I$5*0.3))</f>
        <v>808.94399999999996</v>
      </c>
      <c r="D12" s="29">
        <f>'A7.3 Median NUTS II'!D9*0.6* (1 +(($B$5-1)*0.5) + ($I$5*0.3))</f>
        <v>820.53</v>
      </c>
      <c r="E12" s="29">
        <f>'A7.3 Median NUTS II'!E9*0.6* (1 +(($B$5-1)*0.5) + ($I$5*0.3))</f>
        <v>848.64</v>
      </c>
      <c r="F12" s="29">
        <f>'A7.3 Median NUTS II'!F9*0.6* (1 +(($B$5-1)*0.5) + ($I$5*0.3))</f>
        <v>863.23199999999997</v>
      </c>
      <c r="G12" s="29">
        <f>'A7.3 Median NUTS II'!G9*0.6* (1 +(($B$5-1)*0.5) + ($I$5*0.3))</f>
        <v>881.32199999999989</v>
      </c>
      <c r="H12" s="29">
        <f>'A7.3 Median NUTS II'!H9*0.6* (1 +(($B$5-1)*0.5) + ($I$5*0.3))</f>
        <v>915.3599999999999</v>
      </c>
      <c r="I12" s="29">
        <f>'A7.3 Median NUTS II'!I9*0.6* (1 +(($B$5-1)*0.5) + ($I$5*0.3))</f>
        <v>946.25999999999988</v>
      </c>
      <c r="J12" s="29">
        <f>'A7.3 Median NUTS II'!J9*0.6* (1 +(($B$5-1)*0.5) + ($I$5*0.3))</f>
        <v>965.31599999999992</v>
      </c>
      <c r="K12" s="29">
        <f>'A7.3 Median NUTS II'!K9*0.6* (1 +(($B$5-1)*0.5) + ($I$5*0.3))</f>
        <v>987.93599999999992</v>
      </c>
      <c r="L12" s="29">
        <f>'A7.3 Median NUTS II'!L9*0.6* (1 +(($B$5-1)*0.5) + ($I$5*0.3))</f>
        <v>1015.0859999999999</v>
      </c>
      <c r="M12" s="29">
        <f>'A7.3 Median NUTS II'!M9*0.6* (1 +(($B$5-1)*0.5) + ($I$5*0.3))</f>
        <v>1048.8239999999998</v>
      </c>
      <c r="N12" s="29">
        <f>'A7.3 Median NUTS II'!N9*0.6* (1 +(($B$5-1)*0.5) + ($I$5*0.3))</f>
        <v>1066.3319999999999</v>
      </c>
      <c r="O12" s="29">
        <f>'A7.3 Median NUTS II'!O9*0.6* (1 +(($B$5-1)*0.5) + ($I$5*0.3))</f>
        <v>1099.134</v>
      </c>
      <c r="P12" s="29">
        <f>'A7.3 Median NUTS II'!P9*0.6* (1 +(($B$5-1)*0.5) + ($I$5*0.3))</f>
        <v>1148.3999999999999</v>
      </c>
    </row>
    <row r="13" spans="1:16" x14ac:dyDescent="0.2">
      <c r="A13" s="36" t="s">
        <v>28</v>
      </c>
      <c r="B13" s="29">
        <f>'A7.3 Median NUTS II'!B10*0.6* (1 +(($B$5-1)*0.5) + ($I$5*0.3))</f>
        <v>816.10800000000006</v>
      </c>
      <c r="C13" s="29">
        <f>'A7.3 Median NUTS II'!C10*0.6* (1 +(($B$5-1)*0.5) + ($I$5*0.3))</f>
        <v>824.32199999999989</v>
      </c>
      <c r="D13" s="29">
        <f>'A7.3 Median NUTS II'!D10*0.6* (1 +(($B$5-1)*0.5) + ($I$5*0.3))</f>
        <v>846.15</v>
      </c>
      <c r="E13" s="29">
        <f>'A7.3 Median NUTS II'!E10*0.6* (1 +(($B$5-1)*0.5) + ($I$5*0.3))</f>
        <v>863.98799999999994</v>
      </c>
      <c r="F13" s="29">
        <f>'A7.3 Median NUTS II'!F10*0.6* (1 +(($B$5-1)*0.5) + ($I$5*0.3))</f>
        <v>883.91399999999999</v>
      </c>
      <c r="G13" s="29">
        <f>'A7.3 Median NUTS II'!G10*0.6* (1 +(($B$5-1)*0.5) + ($I$5*0.3))</f>
        <v>911.50200000000007</v>
      </c>
      <c r="H13" s="29">
        <f>'A7.3 Median NUTS II'!H10*0.6* (1 +(($B$5-1)*0.5) + ($I$5*0.3))</f>
        <v>931.55399999999986</v>
      </c>
      <c r="I13" s="29">
        <f>'A7.3 Median NUTS II'!I10*0.6* (1 +(($B$5-1)*0.5) + ($I$5*0.3))</f>
        <v>961.58400000000006</v>
      </c>
      <c r="J13" s="29">
        <f>'A7.3 Median NUTS II'!J10*0.6* (1 +(($B$5-1)*0.5) + ($I$5*0.3))</f>
        <v>992.32199999999989</v>
      </c>
      <c r="K13" s="29">
        <f>'A7.3 Median NUTS II'!K10*0.6* (1 +(($B$5-1)*0.5) + ($I$5*0.3))</f>
        <v>1033.0139999999999</v>
      </c>
      <c r="L13" s="29">
        <f>'A7.3 Median NUTS II'!L10*0.6* (1 +(($B$5-1)*0.5) + ($I$5*0.3))</f>
        <v>1053.8879999999999</v>
      </c>
      <c r="M13" s="29">
        <f>'A7.3 Median NUTS II'!M10*0.6* (1 +(($B$5-1)*0.5) + ($I$5*0.3))</f>
        <v>1078.902</v>
      </c>
      <c r="N13" s="29">
        <f>'A7.3 Median NUTS II'!N10*0.6* (1 +(($B$5-1)*0.5) + ($I$5*0.3))</f>
        <v>1115.7840000000001</v>
      </c>
      <c r="O13" s="29">
        <f>'A7.3 Median NUTS II'!O10*0.6* (1 +(($B$5-1)*0.5) + ($I$5*0.3))</f>
        <v>1155.3539999999998</v>
      </c>
      <c r="P13" s="29">
        <f>'A7.3 Median NUTS II'!P10*0.6* (1 +(($B$5-1)*0.5) + ($I$5*0.3))</f>
        <v>1195.2</v>
      </c>
    </row>
    <row r="14" spans="1:16" x14ac:dyDescent="0.2">
      <c r="A14" s="36" t="s">
        <v>29</v>
      </c>
      <c r="B14" s="29">
        <f>'A7.3 Median NUTS II'!B11*0.6* (1 +(($B$5-1)*0.5) + ($I$5*0.3))</f>
        <v>793.00800000000004</v>
      </c>
      <c r="C14" s="29">
        <f>'A7.3 Median NUTS II'!C11*0.6* (1 +(($B$5-1)*0.5) + ($I$5*0.3))</f>
        <v>806.47199999999987</v>
      </c>
      <c r="D14" s="29">
        <f>'A7.3 Median NUTS II'!D11*0.6* (1 +(($B$5-1)*0.5) + ($I$5*0.3))</f>
        <v>826.67399999999998</v>
      </c>
      <c r="E14" s="29">
        <f>'A7.3 Median NUTS II'!E11*0.6* (1 +(($B$5-1)*0.5) + ($I$5*0.3))</f>
        <v>857.00399999999991</v>
      </c>
      <c r="F14" s="29">
        <f>'A7.3 Median NUTS II'!F11*0.6* (1 +(($B$5-1)*0.5) + ($I$5*0.3))</f>
        <v>871.44</v>
      </c>
      <c r="G14" s="29">
        <f>'A7.3 Median NUTS II'!G11*0.6* (1 +(($B$5-1)*0.5) + ($I$5*0.3))</f>
        <v>899.95799999999997</v>
      </c>
      <c r="H14" s="29">
        <f>'A7.3 Median NUTS II'!H11*0.6* (1 +(($B$5-1)*0.5) + ($I$5*0.3))</f>
        <v>949.00800000000004</v>
      </c>
      <c r="I14" s="29">
        <f>'A7.3 Median NUTS II'!I11*0.6* (1 +(($B$5-1)*0.5) + ($I$5*0.3))</f>
        <v>971.26799999999992</v>
      </c>
      <c r="J14" s="29">
        <f>'A7.3 Median NUTS II'!J11*0.6* (1 +(($B$5-1)*0.5) + ($I$5*0.3))</f>
        <v>994.8119999999999</v>
      </c>
      <c r="K14" s="29">
        <f>'A7.3 Median NUTS II'!K11*0.6* (1 +(($B$5-1)*0.5) + ($I$5*0.3))</f>
        <v>1012.2659999999998</v>
      </c>
      <c r="L14" s="29">
        <f>'A7.3 Median NUTS II'!L11*0.6* (1 +(($B$5-1)*0.5) + ($I$5*0.3))</f>
        <v>1041.1679999999999</v>
      </c>
      <c r="M14" s="29">
        <f>'A7.3 Median NUTS II'!M11*0.6* (1 +(($B$5-1)*0.5) + ($I$5*0.3))</f>
        <v>1042.182</v>
      </c>
      <c r="N14" s="29">
        <f>'A7.3 Median NUTS II'!N11*0.6* (1 +(($B$5-1)*0.5) + ($I$5*0.3))</f>
        <v>1101</v>
      </c>
      <c r="O14" s="29">
        <f>'A7.3 Median NUTS II'!O11*0.6* (1 +(($B$5-1)*0.5) + ($I$5*0.3))</f>
        <v>1129.1579999999999</v>
      </c>
      <c r="P14" s="29">
        <f>'A7.3 Median NUTS II'!P11*0.6* (1 +(($B$5-1)*0.5) + ($I$5*0.3))</f>
        <v>1165.8</v>
      </c>
    </row>
    <row r="15" spans="1:16" x14ac:dyDescent="0.2">
      <c r="A15" s="37"/>
      <c r="B15" s="29"/>
      <c r="C15" s="29"/>
      <c r="D15" s="29"/>
      <c r="E15" s="29"/>
      <c r="F15" s="29"/>
      <c r="G15" s="29"/>
      <c r="H15" s="29"/>
      <c r="I15" s="29"/>
      <c r="J15" s="29"/>
      <c r="K15" s="29"/>
      <c r="L15" s="29"/>
      <c r="M15" s="29"/>
      <c r="N15" s="29"/>
      <c r="O15" s="29"/>
    </row>
    <row r="16" spans="1:16" x14ac:dyDescent="0.2">
      <c r="A16" s="35" t="s">
        <v>2</v>
      </c>
      <c r="B16" s="29"/>
      <c r="C16" s="29"/>
      <c r="D16" s="29"/>
      <c r="E16" s="29"/>
      <c r="F16" s="29"/>
      <c r="G16" s="29"/>
      <c r="H16" s="29"/>
      <c r="I16" s="29"/>
      <c r="J16" s="29"/>
      <c r="K16" s="29"/>
      <c r="L16" s="29"/>
      <c r="M16" s="29"/>
      <c r="N16" s="29"/>
      <c r="O16" s="29"/>
    </row>
    <row r="17" spans="1:16" x14ac:dyDescent="0.2">
      <c r="A17" s="36" t="s">
        <v>30</v>
      </c>
      <c r="B17" s="29">
        <f>'A7.3 Median NUTS II'!B14*0.6* (1 +(($B$5-1)*0.5) + ($I$5*0.3))</f>
        <v>778.0859999999999</v>
      </c>
      <c r="C17" s="29">
        <f>'A7.3 Median NUTS II'!C14*0.6* (1 +(($B$5-1)*0.5) + ($I$5*0.3))</f>
        <v>783.51599999999996</v>
      </c>
      <c r="D17" s="29">
        <f>'A7.3 Median NUTS II'!D14*0.6* (1 +(($B$5-1)*0.5) + ($I$5*0.3))</f>
        <v>805.17</v>
      </c>
      <c r="E17" s="29">
        <f>'A7.3 Median NUTS II'!E14*0.6* (1 +(($B$5-1)*0.5) + ($I$5*0.3))</f>
        <v>828.75599999999997</v>
      </c>
      <c r="F17" s="29">
        <f>'A7.3 Median NUTS II'!F14*0.6* (1 +(($B$5-1)*0.5) + ($I$5*0.3))</f>
        <v>851.31</v>
      </c>
      <c r="G17" s="29">
        <f>'A7.3 Median NUTS II'!G14*0.6* (1 +(($B$5-1)*0.5) + ($I$5*0.3))</f>
        <v>876.12599999999998</v>
      </c>
      <c r="H17" s="29">
        <f>'A7.3 Median NUTS II'!H14*0.6* (1 +(($B$5-1)*0.5) + ($I$5*0.3))</f>
        <v>890.32800000000009</v>
      </c>
      <c r="I17" s="29">
        <f>'A7.3 Median NUTS II'!I14*0.6* (1 +(($B$5-1)*0.5) + ($I$5*0.3))</f>
        <v>917.21400000000006</v>
      </c>
      <c r="J17" s="29">
        <f>'A7.3 Median NUTS II'!J14*0.6* (1 +(($B$5-1)*0.5) + ($I$5*0.3))</f>
        <v>937.92</v>
      </c>
      <c r="K17" s="29">
        <f>'A7.3 Median NUTS II'!K14*0.6* (1 +(($B$5-1)*0.5) + ($I$5*0.3))</f>
        <v>967.77599999999995</v>
      </c>
      <c r="L17" s="29">
        <f>'A7.3 Median NUTS II'!L14*0.6* (1 +(($B$5-1)*0.5) + ($I$5*0.3))</f>
        <v>990.28800000000001</v>
      </c>
      <c r="M17" s="29">
        <f>'A7.3 Median NUTS II'!M14*0.6* (1 +(($B$5-1)*0.5) + ($I$5*0.3))</f>
        <v>1021.9259999999999</v>
      </c>
      <c r="N17" s="29">
        <f>'A7.3 Median NUTS II'!N14*0.6* (1 +(($B$5-1)*0.5) + ($I$5*0.3))</f>
        <v>1035.3599999999999</v>
      </c>
      <c r="O17" s="29">
        <f>'A7.3 Median NUTS II'!O14*0.6* (1 +(($B$5-1)*0.5) + ($I$5*0.3))</f>
        <v>1077.0119999999999</v>
      </c>
      <c r="P17" s="29">
        <f>'A7.3 Median NUTS II'!P14*0.6* (1 +(($B$5-1)*0.5) + ($I$5*0.3))</f>
        <v>1112.3999999999999</v>
      </c>
    </row>
    <row r="18" spans="1:16" x14ac:dyDescent="0.2">
      <c r="A18" s="36" t="s">
        <v>31</v>
      </c>
      <c r="B18" s="29">
        <f>'A7.3 Median NUTS II'!B15*0.6* (1 +(($B$5-1)*0.5) + ($I$5*0.3))</f>
        <v>751.87800000000004</v>
      </c>
      <c r="C18" s="29">
        <f>'A7.3 Median NUTS II'!C15*0.6* (1 +(($B$5-1)*0.5) + ($I$5*0.3))</f>
        <v>760.85399999999993</v>
      </c>
      <c r="D18" s="29">
        <f>'A7.3 Median NUTS II'!D15*0.6* (1 +(($B$5-1)*0.5) + ($I$5*0.3))</f>
        <v>777.40200000000004</v>
      </c>
      <c r="E18" s="29">
        <f>'A7.3 Median NUTS II'!E15*0.6* (1 +(($B$5-1)*0.5) + ($I$5*0.3))</f>
        <v>807.46199999999999</v>
      </c>
      <c r="F18" s="29">
        <f>'A7.3 Median NUTS II'!F15*0.6* (1 +(($B$5-1)*0.5) + ($I$5*0.3))</f>
        <v>815.11199999999997</v>
      </c>
      <c r="G18" s="29">
        <f>'A7.3 Median NUTS II'!G15*0.6* (1 +(($B$5-1)*0.5) + ($I$5*0.3))</f>
        <v>851.94600000000003</v>
      </c>
      <c r="H18" s="29">
        <f>'A7.3 Median NUTS II'!H15*0.6* (1 +(($B$5-1)*0.5) + ($I$5*0.3))</f>
        <v>885.74400000000003</v>
      </c>
      <c r="I18" s="29">
        <f>'A7.3 Median NUTS II'!I15*0.6* (1 +(($B$5-1)*0.5) + ($I$5*0.3))</f>
        <v>902.61599999999987</v>
      </c>
      <c r="J18" s="29">
        <f>'A7.3 Median NUTS II'!J15*0.6* (1 +(($B$5-1)*0.5) + ($I$5*0.3))</f>
        <v>929.60399999999993</v>
      </c>
      <c r="K18" s="29">
        <f>'A7.3 Median NUTS II'!K15*0.6* (1 +(($B$5-1)*0.5) + ($I$5*0.3))</f>
        <v>953.31</v>
      </c>
      <c r="L18" s="29">
        <f>'A7.3 Median NUTS II'!L15*0.6* (1 +(($B$5-1)*0.5) + ($I$5*0.3))</f>
        <v>975.85199999999998</v>
      </c>
      <c r="M18" s="29">
        <f>'A7.3 Median NUTS II'!M15*0.6* (1 +(($B$5-1)*0.5) + ($I$5*0.3))</f>
        <v>977.02199999999993</v>
      </c>
      <c r="N18" s="29">
        <f>'A7.3 Median NUTS II'!N15*0.6* (1 +(($B$5-1)*0.5) + ($I$5*0.3))</f>
        <v>1013.1419999999999</v>
      </c>
      <c r="O18" s="29">
        <f>'A7.3 Median NUTS II'!O15*0.6* (1 +(($B$5-1)*0.5) + ($I$5*0.3))</f>
        <v>1057.848</v>
      </c>
      <c r="P18" s="29">
        <f>'A7.3 Median NUTS II'!P15*0.6* (1 +(($B$5-1)*0.5) + ($I$5*0.3))</f>
        <v>1087.8</v>
      </c>
    </row>
    <row r="19" spans="1:16" x14ac:dyDescent="0.2">
      <c r="A19" s="36" t="s">
        <v>32</v>
      </c>
      <c r="B19" s="29">
        <f>'A7.3 Median NUTS II'!B16*0.6* (1 +(($B$5-1)*0.5) + ($I$5*0.3))</f>
        <v>869.03399999999999</v>
      </c>
      <c r="C19" s="29">
        <f>'A7.3 Median NUTS II'!C16*0.6* (1 +(($B$5-1)*0.5) + ($I$5*0.3))</f>
        <v>877.00200000000007</v>
      </c>
      <c r="D19" s="29">
        <f>'A7.3 Median NUTS II'!D16*0.6* (1 +(($B$5-1)*0.5) + ($I$5*0.3))</f>
        <v>900.30599999999993</v>
      </c>
      <c r="E19" s="29">
        <f>'A7.3 Median NUTS II'!E16*0.6* (1 +(($B$5-1)*0.5) + ($I$5*0.3))</f>
        <v>931.40999999999985</v>
      </c>
      <c r="F19" s="29">
        <f>'A7.3 Median NUTS II'!F16*0.6* (1 +(($B$5-1)*0.5) + ($I$5*0.3))</f>
        <v>944.37599999999998</v>
      </c>
      <c r="G19" s="29">
        <f>'A7.3 Median NUTS II'!G16*0.6* (1 +(($B$5-1)*0.5) + ($I$5*0.3))</f>
        <v>975.10199999999998</v>
      </c>
      <c r="H19" s="29">
        <f>'A7.3 Median NUTS II'!H16*0.6* (1 +(($B$5-1)*0.5) + ($I$5*0.3))</f>
        <v>998.51400000000001</v>
      </c>
      <c r="I19" s="29">
        <f>'A7.3 Median NUTS II'!I16*0.6* (1 +(($B$5-1)*0.5) + ($I$5*0.3))</f>
        <v>1030.1759999999999</v>
      </c>
      <c r="J19" s="29">
        <f>'A7.3 Median NUTS II'!J16*0.6* (1 +(($B$5-1)*0.5) + ($I$5*0.3))</f>
        <v>1063.4219999999998</v>
      </c>
      <c r="K19" s="29">
        <f>'A7.3 Median NUTS II'!K16*0.6* (1 +(($B$5-1)*0.5) + ($I$5*0.3))</f>
        <v>1100.04</v>
      </c>
      <c r="L19" s="29">
        <f>'A7.3 Median NUTS II'!L16*0.6* (1 +(($B$5-1)*0.5) + ($I$5*0.3))</f>
        <v>1130.9880000000001</v>
      </c>
      <c r="M19" s="29">
        <f>'A7.3 Median NUTS II'!M16*0.6* (1 +(($B$5-1)*0.5) + ($I$5*0.3))</f>
        <v>1147.5</v>
      </c>
      <c r="N19" s="29">
        <f>'A7.3 Median NUTS II'!N16*0.6* (1 +(($B$5-1)*0.5) + ($I$5*0.3))</f>
        <v>1185.7259999999999</v>
      </c>
      <c r="O19" s="29">
        <f>'A7.3 Median NUTS II'!O16*0.6* (1 +(($B$5-1)*0.5) + ($I$5*0.3))</f>
        <v>1227.51</v>
      </c>
      <c r="P19" s="29">
        <f>'A7.3 Median NUTS II'!P16*0.6* (1 +(($B$5-1)*0.5) + ($I$5*0.3))</f>
        <v>1274.3999999999999</v>
      </c>
    </row>
    <row r="20" spans="1:16" x14ac:dyDescent="0.2">
      <c r="A20" s="36" t="s">
        <v>33</v>
      </c>
      <c r="B20" s="29">
        <f>'A7.3 Median NUTS II'!B17*0.6* (1 +(($B$5-1)*0.5) + ($I$5*0.3))</f>
        <v>729.03599999999994</v>
      </c>
      <c r="C20" s="29">
        <f>'A7.3 Median NUTS II'!C17*0.6* (1 +(($B$5-1)*0.5) + ($I$5*0.3))</f>
        <v>741.80399999999997</v>
      </c>
      <c r="D20" s="29">
        <f>'A7.3 Median NUTS II'!D17*0.6* (1 +(($B$5-1)*0.5) + ($I$5*0.3))</f>
        <v>749.49599999999998</v>
      </c>
      <c r="E20" s="29">
        <f>'A7.3 Median NUTS II'!E17*0.6* (1 +(($B$5-1)*0.5) + ($I$5*0.3))</f>
        <v>777.68400000000008</v>
      </c>
      <c r="F20" s="29">
        <f>'A7.3 Median NUTS II'!F17*0.6* (1 +(($B$5-1)*0.5) + ($I$5*0.3))</f>
        <v>798.55799999999999</v>
      </c>
      <c r="G20" s="29">
        <f>'A7.3 Median NUTS II'!G17*0.6* (1 +(($B$5-1)*0.5) + ($I$5*0.3))</f>
        <v>830.73599999999999</v>
      </c>
      <c r="H20" s="29">
        <f>'A7.3 Median NUTS II'!H17*0.6* (1 +(($B$5-1)*0.5) + ($I$5*0.3))</f>
        <v>863.55599999999993</v>
      </c>
      <c r="I20" s="29">
        <f>'A7.3 Median NUTS II'!I17*0.6* (1 +(($B$5-1)*0.5) + ($I$5*0.3))</f>
        <v>875.61599999999987</v>
      </c>
      <c r="J20" s="29">
        <f>'A7.3 Median NUTS II'!J17*0.6* (1 +(($B$5-1)*0.5) + ($I$5*0.3))</f>
        <v>909.84</v>
      </c>
      <c r="K20" s="29">
        <f>'A7.3 Median NUTS II'!K17*0.6* (1 +(($B$5-1)*0.5) + ($I$5*0.3))</f>
        <v>927.60599999999999</v>
      </c>
      <c r="L20" s="29">
        <f>'A7.3 Median NUTS II'!L17*0.6* (1 +(($B$5-1)*0.5) + ($I$5*0.3))</f>
        <v>955.42199999999991</v>
      </c>
      <c r="M20" s="29">
        <f>'A7.3 Median NUTS II'!M17*0.6* (1 +(($B$5-1)*0.5) + ($I$5*0.3))</f>
        <v>956.25</v>
      </c>
      <c r="N20" s="29">
        <f>'A7.3 Median NUTS II'!N17*0.6* (1 +(($B$5-1)*0.5) + ($I$5*0.3))</f>
        <v>991.53</v>
      </c>
      <c r="O20" s="29">
        <f>'A7.3 Median NUTS II'!O17*0.6* (1 +(($B$5-1)*0.5) + ($I$5*0.3))</f>
        <v>1023.7679999999999</v>
      </c>
      <c r="P20" s="29">
        <f>'A7.3 Median NUTS II'!P17*0.6* (1 +(($B$5-1)*0.5) + ($I$5*0.3))</f>
        <v>1079.3999999999999</v>
      </c>
    </row>
    <row r="21" spans="1:16" x14ac:dyDescent="0.2">
      <c r="A21" s="36" t="s">
        <v>34</v>
      </c>
      <c r="B21" s="29">
        <f>'A7.3 Median NUTS II'!B18*0.6* (1 +(($B$5-1)*0.5) + ($I$5*0.3))</f>
        <v>755.51400000000001</v>
      </c>
      <c r="C21" s="29">
        <f>'A7.3 Median NUTS II'!C18*0.6* (1 +(($B$5-1)*0.5) + ($I$5*0.3))</f>
        <v>746.55599999999993</v>
      </c>
      <c r="D21" s="29">
        <f>'A7.3 Median NUTS II'!D18*0.6* (1 +(($B$5-1)*0.5) + ($I$5*0.3))</f>
        <v>772.06200000000001</v>
      </c>
      <c r="E21" s="29">
        <f>'A7.3 Median NUTS II'!E18*0.6* (1 +(($B$5-1)*0.5) + ($I$5*0.3))</f>
        <v>797.07600000000002</v>
      </c>
      <c r="F21" s="29">
        <f>'A7.3 Median NUTS II'!F18*0.6* (1 +(($B$5-1)*0.5) + ($I$5*0.3))</f>
        <v>805.33799999999997</v>
      </c>
      <c r="G21" s="29">
        <f>'A7.3 Median NUTS II'!G18*0.6* (1 +(($B$5-1)*0.5) + ($I$5*0.3))</f>
        <v>826.50599999999997</v>
      </c>
      <c r="H21" s="29">
        <f>'A7.3 Median NUTS II'!H18*0.6* (1 +(($B$5-1)*0.5) + ($I$5*0.3))</f>
        <v>874.23599999999999</v>
      </c>
      <c r="I21" s="29">
        <f>'A7.3 Median NUTS II'!I18*0.6* (1 +(($B$5-1)*0.5) + ($I$5*0.3))</f>
        <v>902.95799999999997</v>
      </c>
      <c r="J21" s="29">
        <f>'A7.3 Median NUTS II'!J18*0.6* (1 +(($B$5-1)*0.5) + ($I$5*0.3))</f>
        <v>935.08199999999999</v>
      </c>
      <c r="K21" s="29">
        <f>'A7.3 Median NUTS II'!K18*0.6* (1 +(($B$5-1)*0.5) + ($I$5*0.3))</f>
        <v>962.37</v>
      </c>
      <c r="L21" s="29">
        <f>'A7.3 Median NUTS II'!L18*0.6* (1 +(($B$5-1)*0.5) + ($I$5*0.3))</f>
        <v>981.30599999999993</v>
      </c>
      <c r="M21" s="29">
        <f>'A7.3 Median NUTS II'!M18*0.6* (1 +(($B$5-1)*0.5) + ($I$5*0.3))</f>
        <v>999.726</v>
      </c>
      <c r="N21" s="29">
        <f>'A7.3 Median NUTS II'!N18*0.6* (1 +(($B$5-1)*0.5) + ($I$5*0.3))</f>
        <v>1017.732</v>
      </c>
      <c r="O21" s="29">
        <f>'A7.3 Median NUTS II'!O18*0.6* (1 +(($B$5-1)*0.5) + ($I$5*0.3))</f>
        <v>1050.6959999999999</v>
      </c>
      <c r="P21" s="29">
        <f>'A7.3 Median NUTS II'!P18*0.6* (1 +(($B$5-1)*0.5) + ($I$5*0.3))</f>
        <v>1075.8</v>
      </c>
    </row>
    <row r="22" spans="1:16" x14ac:dyDescent="0.2">
      <c r="A22" s="36" t="s">
        <v>35</v>
      </c>
      <c r="B22" s="29">
        <f>'A7.3 Median NUTS II'!B19*0.6* (1 +(($B$5-1)*0.5) + ($I$5*0.3))</f>
        <v>761.50800000000004</v>
      </c>
      <c r="C22" s="29">
        <f>'A7.3 Median NUTS II'!C19*0.6* (1 +(($B$5-1)*0.5) + ($I$5*0.3))</f>
        <v>770.36400000000003</v>
      </c>
      <c r="D22" s="29">
        <f>'A7.3 Median NUTS II'!D19*0.6* (1 +(($B$5-1)*0.5) + ($I$5*0.3))</f>
        <v>800.38800000000003</v>
      </c>
      <c r="E22" s="29">
        <f>'A7.3 Median NUTS II'!E19*0.6* (1 +(($B$5-1)*0.5) + ($I$5*0.3))</f>
        <v>818.54399999999998</v>
      </c>
      <c r="F22" s="29">
        <f>'A7.3 Median NUTS II'!F19*0.6* (1 +(($B$5-1)*0.5) + ($I$5*0.3))</f>
        <v>834.56399999999996</v>
      </c>
      <c r="G22" s="29">
        <f>'A7.3 Median NUTS II'!G19*0.6* (1 +(($B$5-1)*0.5) + ($I$5*0.3))</f>
        <v>874.07399999999996</v>
      </c>
      <c r="H22" s="29">
        <f>'A7.3 Median NUTS II'!H19*0.6* (1 +(($B$5-1)*0.5) + ($I$5*0.3))</f>
        <v>888.54000000000008</v>
      </c>
      <c r="I22" s="29">
        <f>'A7.3 Median NUTS II'!I19*0.6* (1 +(($B$5-1)*0.5) + ($I$5*0.3))</f>
        <v>908.45399999999995</v>
      </c>
      <c r="J22" s="29">
        <f>'A7.3 Median NUTS II'!J19*0.6* (1 +(($B$5-1)*0.5) + ($I$5*0.3))</f>
        <v>937.47</v>
      </c>
      <c r="K22" s="29">
        <f>'A7.3 Median NUTS II'!K19*0.6* (1 +(($B$5-1)*0.5) + ($I$5*0.3))</f>
        <v>943.43399999999997</v>
      </c>
      <c r="L22" s="29">
        <f>'A7.3 Median NUTS II'!L19*0.6* (1 +(($B$5-1)*0.5) + ($I$5*0.3))</f>
        <v>980.30399999999986</v>
      </c>
      <c r="M22" s="29">
        <f>'A7.3 Median NUTS II'!M19*0.6* (1 +(($B$5-1)*0.5) + ($I$5*0.3))</f>
        <v>984.24</v>
      </c>
      <c r="N22" s="29">
        <f>'A7.3 Median NUTS II'!N19*0.6* (1 +(($B$5-1)*0.5) + ($I$5*0.3))</f>
        <v>1026.2639999999999</v>
      </c>
      <c r="O22" s="29">
        <f>'A7.3 Median NUTS II'!O19*0.6* (1 +(($B$5-1)*0.5) + ($I$5*0.3))</f>
        <v>1068.972</v>
      </c>
      <c r="P22" s="29">
        <f>'A7.3 Median NUTS II'!P19*0.6* (1 +(($B$5-1)*0.5) + ($I$5*0.3))</f>
        <v>1111.2</v>
      </c>
    </row>
    <row r="23" spans="1:16" x14ac:dyDescent="0.2">
      <c r="A23" s="36" t="s">
        <v>36</v>
      </c>
      <c r="B23" s="29">
        <f>'A7.3 Median NUTS II'!B20*0.6* (1 +(($B$5-1)*0.5) + ($I$5*0.3))</f>
        <v>733.46400000000006</v>
      </c>
      <c r="C23" s="29">
        <f>'A7.3 Median NUTS II'!C20*0.6* (1 +(($B$5-1)*0.5) + ($I$5*0.3))</f>
        <v>748.77</v>
      </c>
      <c r="D23" s="29">
        <f>'A7.3 Median NUTS II'!D20*0.6* (1 +(($B$5-1)*0.5) + ($I$5*0.3))</f>
        <v>763.47</v>
      </c>
      <c r="E23" s="29">
        <f>'A7.3 Median NUTS II'!E20*0.6* (1 +(($B$5-1)*0.5) + ($I$5*0.3))</f>
        <v>801.79799999999989</v>
      </c>
      <c r="F23" s="29">
        <f>'A7.3 Median NUTS II'!F20*0.6* (1 +(($B$5-1)*0.5) + ($I$5*0.3))</f>
        <v>812.4</v>
      </c>
      <c r="G23" s="29">
        <f>'A7.3 Median NUTS II'!G20*0.6* (1 +(($B$5-1)*0.5) + ($I$5*0.3))</f>
        <v>841.70399999999995</v>
      </c>
      <c r="H23" s="29">
        <f>'A7.3 Median NUTS II'!H20*0.6* (1 +(($B$5-1)*0.5) + ($I$5*0.3))</f>
        <v>859.62</v>
      </c>
      <c r="I23" s="29">
        <f>'A7.3 Median NUTS II'!I20*0.6* (1 +(($B$5-1)*0.5) + ($I$5*0.3))</f>
        <v>903.3359999999999</v>
      </c>
      <c r="J23" s="29">
        <f>'A7.3 Median NUTS II'!J20*0.6* (1 +(($B$5-1)*0.5) + ($I$5*0.3))</f>
        <v>922.19399999999996</v>
      </c>
      <c r="K23" s="29">
        <f>'A7.3 Median NUTS II'!K20*0.6* (1 +(($B$5-1)*0.5) + ($I$5*0.3))</f>
        <v>947.226</v>
      </c>
      <c r="L23" s="29">
        <f>'A7.3 Median NUTS II'!L20*0.6* (1 +(($B$5-1)*0.5) + ($I$5*0.3))</f>
        <v>991.97399999999993</v>
      </c>
      <c r="M23" s="29">
        <f>'A7.3 Median NUTS II'!M20*0.6* (1 +(($B$5-1)*0.5) + ($I$5*0.3))</f>
        <v>998.7299999999999</v>
      </c>
      <c r="N23" s="29">
        <f>'A7.3 Median NUTS II'!N20*0.6* (1 +(($B$5-1)*0.5) + ($I$5*0.3))</f>
        <v>1024.3140000000001</v>
      </c>
      <c r="O23" s="29">
        <f>'A7.3 Median NUTS II'!O20*0.6* (1 +(($B$5-1)*0.5) + ($I$5*0.3))</f>
        <v>1081.5119999999999</v>
      </c>
      <c r="P23" s="29">
        <f>'A7.3 Median NUTS II'!P20*0.6* (1 +(($B$5-1)*0.5) + ($I$5*0.3))</f>
        <v>1130.3999999999999</v>
      </c>
    </row>
    <row r="24" spans="1:16" x14ac:dyDescent="0.2">
      <c r="A24" s="38"/>
      <c r="B24" s="29"/>
      <c r="C24" s="29"/>
      <c r="D24" s="29"/>
      <c r="E24" s="29"/>
      <c r="F24" s="29"/>
      <c r="G24" s="29"/>
      <c r="H24" s="29"/>
      <c r="I24" s="29"/>
      <c r="J24" s="29"/>
      <c r="K24" s="29"/>
      <c r="L24" s="29"/>
      <c r="M24" s="29"/>
      <c r="N24" s="29"/>
      <c r="O24" s="29"/>
    </row>
    <row r="25" spans="1:16" x14ac:dyDescent="0.2">
      <c r="A25" s="35" t="s">
        <v>3</v>
      </c>
      <c r="B25" s="29"/>
      <c r="C25" s="29"/>
      <c r="D25" s="29"/>
      <c r="E25" s="29"/>
      <c r="F25" s="29"/>
      <c r="G25" s="29"/>
      <c r="H25" s="29"/>
      <c r="I25" s="29"/>
      <c r="J25" s="29"/>
      <c r="K25" s="29"/>
      <c r="L25" s="29"/>
      <c r="M25" s="29"/>
      <c r="N25" s="29"/>
      <c r="O25" s="29"/>
    </row>
    <row r="26" spans="1:16" x14ac:dyDescent="0.2">
      <c r="A26" s="36" t="s">
        <v>3</v>
      </c>
      <c r="B26" s="29">
        <f>'A7.3 Median NUTS II'!B23*0.6* (1 +(($B$5-1)*0.5) + ($I$5*0.3))</f>
        <v>691.93799999999999</v>
      </c>
      <c r="C26" s="29">
        <f>'A7.3 Median NUTS II'!C23*0.6* (1 +(($B$5-1)*0.5) + ($I$5*0.3))</f>
        <v>704.43</v>
      </c>
      <c r="D26" s="29">
        <f>'A7.3 Median NUTS II'!D23*0.6* (1 +(($B$5-1)*0.5) + ($I$5*0.3))</f>
        <v>720.63</v>
      </c>
      <c r="E26" s="29">
        <f>'A7.3 Median NUTS II'!E23*0.6* (1 +(($B$5-1)*0.5) + ($I$5*0.3))</f>
        <v>731.45999999999992</v>
      </c>
      <c r="F26" s="29">
        <f>'A7.3 Median NUTS II'!F23*0.6* (1 +(($B$5-1)*0.5) + ($I$5*0.3))</f>
        <v>742.48199999999997</v>
      </c>
      <c r="G26" s="29">
        <f>'A7.3 Median NUTS II'!G23*0.6* (1 +(($B$5-1)*0.5) + ($I$5*0.3))</f>
        <v>765.75</v>
      </c>
      <c r="H26" s="29">
        <f>'A7.3 Median NUTS II'!H23*0.6* (1 +(($B$5-1)*0.5) + ($I$5*0.3))</f>
        <v>784.87800000000004</v>
      </c>
      <c r="I26" s="29">
        <f>'A7.3 Median NUTS II'!I23*0.6* (1 +(($B$5-1)*0.5) + ($I$5*0.3))</f>
        <v>803.10599999999999</v>
      </c>
      <c r="J26" s="29">
        <f>'A7.3 Median NUTS II'!J23*0.6* (1 +(($B$5-1)*0.5) + ($I$5*0.3))</f>
        <v>814.16399999999999</v>
      </c>
      <c r="K26" s="29">
        <f>'A7.3 Median NUTS II'!K23*0.6* (1 +(($B$5-1)*0.5) + ($I$5*0.3))</f>
        <v>841.27800000000002</v>
      </c>
      <c r="L26" s="29">
        <f>'A7.3 Median NUTS II'!L23*0.6* (1 +(($B$5-1)*0.5) + ($I$5*0.3))</f>
        <v>850.55399999999997</v>
      </c>
      <c r="M26" s="29">
        <f>'A7.3 Median NUTS II'!M23*0.6* (1 +(($B$5-1)*0.5) + ($I$5*0.3))</f>
        <v>922.87800000000004</v>
      </c>
      <c r="N26" s="29">
        <f>'A7.3 Median NUTS II'!N23*0.6* (1 +(($B$5-1)*0.5) + ($I$5*0.3))</f>
        <v>967.35599999999999</v>
      </c>
      <c r="O26" s="29">
        <f>'A7.3 Median NUTS II'!O23*0.6* (1 +(($B$5-1)*0.5) + ($I$5*0.3))</f>
        <v>1003.8659999999999</v>
      </c>
      <c r="P26" s="29">
        <f>'A7.3 Median NUTS II'!P23*0.6* (1 +(($B$5-1)*0.5) + ($I$5*0.3))</f>
        <v>1044.5999999999999</v>
      </c>
    </row>
    <row r="27" spans="1:16" x14ac:dyDescent="0.2">
      <c r="A27" s="36"/>
      <c r="B27" s="29"/>
      <c r="C27" s="29"/>
      <c r="D27" s="29"/>
      <c r="E27" s="29"/>
      <c r="F27" s="29"/>
      <c r="G27" s="29"/>
      <c r="H27" s="29"/>
      <c r="I27" s="29"/>
      <c r="J27" s="29"/>
      <c r="K27" s="29"/>
      <c r="L27" s="29"/>
      <c r="M27" s="29"/>
      <c r="N27" s="29"/>
      <c r="O27" s="29"/>
    </row>
    <row r="28" spans="1:16" x14ac:dyDescent="0.2">
      <c r="A28" s="35" t="s">
        <v>4</v>
      </c>
      <c r="B28" s="29"/>
      <c r="C28" s="29"/>
      <c r="D28" s="29"/>
      <c r="E28" s="29"/>
      <c r="F28" s="29"/>
      <c r="G28" s="29"/>
      <c r="H28" s="29"/>
      <c r="I28" s="29"/>
      <c r="J28" s="29"/>
      <c r="K28" s="29"/>
      <c r="L28" s="29"/>
      <c r="M28" s="29"/>
      <c r="N28" s="29"/>
      <c r="O28" s="29"/>
    </row>
    <row r="29" spans="1:16" x14ac:dyDescent="0.2">
      <c r="A29" s="36" t="s">
        <v>37</v>
      </c>
      <c r="B29" s="29">
        <f>'A7.3 Median NUTS II'!B26*0.6* (1 +(($B$5-1)*0.5) + ($I$5*0.3))</f>
        <v>654.00599999999997</v>
      </c>
      <c r="C29" s="29">
        <f>'A7.3 Median NUTS II'!C26*0.6* (1 +(($B$5-1)*0.5) + ($I$5*0.3))</f>
        <v>668.33400000000006</v>
      </c>
      <c r="D29" s="29">
        <f>'A7.3 Median NUTS II'!D26*0.6* (1 +(($B$5-1)*0.5) + ($I$5*0.3))</f>
        <v>684.58799999999997</v>
      </c>
      <c r="E29" s="29">
        <f>'A7.3 Median NUTS II'!E26*0.6* (1 +(($B$5-1)*0.5) + ($I$5*0.3))</f>
        <v>708.07199999999989</v>
      </c>
      <c r="F29" s="29">
        <f>'A7.3 Median NUTS II'!F26*0.6* (1 +(($B$5-1)*0.5) + ($I$5*0.3))</f>
        <v>729.70799999999997</v>
      </c>
      <c r="G29" s="29">
        <f>'A7.3 Median NUTS II'!G26*0.6* (1 +(($B$5-1)*0.5) + ($I$5*0.3))</f>
        <v>765.16199999999992</v>
      </c>
      <c r="H29" s="29">
        <f>'A7.3 Median NUTS II'!H26*0.6* (1 +(($B$5-1)*0.5) + ($I$5*0.3))</f>
        <v>771.99</v>
      </c>
      <c r="I29" s="29">
        <f>'A7.3 Median NUTS II'!I26*0.6* (1 +(($B$5-1)*0.5) + ($I$5*0.3))</f>
        <v>785.11799999999994</v>
      </c>
      <c r="J29" s="29">
        <f>'A7.3 Median NUTS II'!J26*0.6* (1 +(($B$5-1)*0.5) + ($I$5*0.3))</f>
        <v>812.08799999999997</v>
      </c>
      <c r="K29" s="29">
        <f>'A7.3 Median NUTS II'!K26*0.6* (1 +(($B$5-1)*0.5) + ($I$5*0.3))</f>
        <v>839.23799999999994</v>
      </c>
      <c r="L29" s="29">
        <f>'A7.3 Median NUTS II'!L26*0.6* (1 +(($B$5-1)*0.5) + ($I$5*0.3))</f>
        <v>876.63599999999997</v>
      </c>
      <c r="M29" s="29">
        <f>'A7.3 Median NUTS II'!M26*0.6* (1 +(($B$5-1)*0.5) + ($I$5*0.3))</f>
        <v>916.19999999999993</v>
      </c>
      <c r="N29" s="29">
        <f>'A7.3 Median NUTS II'!N26*0.6* (1 +(($B$5-1)*0.5) + ($I$5*0.3))</f>
        <v>959.11799999999994</v>
      </c>
      <c r="O29" s="29">
        <f>'A7.3 Median NUTS II'!O26*0.6* (1 +(($B$5-1)*0.5) + ($I$5*0.3))</f>
        <v>987.47399999999993</v>
      </c>
      <c r="P29" s="29">
        <f>'A7.3 Median NUTS II'!P26*0.6* (1 +(($B$5-1)*0.5) + ($I$5*0.3))</f>
        <v>1032</v>
      </c>
    </row>
    <row r="30" spans="1:16" x14ac:dyDescent="0.2">
      <c r="A30" s="36" t="s">
        <v>38</v>
      </c>
      <c r="B30" s="29">
        <f>'A7.3 Median NUTS II'!B27*0.6* (1 +(($B$5-1)*0.5) + ($I$5*0.3))</f>
        <v>665.78399999999999</v>
      </c>
      <c r="C30" s="29">
        <f>'A7.3 Median NUTS II'!C27*0.6* (1 +(($B$5-1)*0.5) + ($I$5*0.3))</f>
        <v>684.726</v>
      </c>
      <c r="D30" s="29">
        <f>'A7.3 Median NUTS II'!D27*0.6* (1 +(($B$5-1)*0.5) + ($I$5*0.3))</f>
        <v>713.89199999999994</v>
      </c>
      <c r="E30" s="29">
        <f>'A7.3 Median NUTS II'!E27*0.6* (1 +(($B$5-1)*0.5) + ($I$5*0.3))</f>
        <v>755.05200000000002</v>
      </c>
      <c r="F30" s="29">
        <f>'A7.3 Median NUTS II'!F27*0.6* (1 +(($B$5-1)*0.5) + ($I$5*0.3))</f>
        <v>765.3</v>
      </c>
      <c r="G30" s="29">
        <f>'A7.3 Median NUTS II'!G27*0.6* (1 +(($B$5-1)*0.5) + ($I$5*0.3))</f>
        <v>786.79199999999992</v>
      </c>
      <c r="H30" s="29">
        <f>'A7.3 Median NUTS II'!H27*0.6* (1 +(($B$5-1)*0.5) + ($I$5*0.3))</f>
        <v>810.31200000000001</v>
      </c>
      <c r="I30" s="29">
        <f>'A7.3 Median NUTS II'!I27*0.6* (1 +(($B$5-1)*0.5) + ($I$5*0.3))</f>
        <v>817.89</v>
      </c>
      <c r="J30" s="29">
        <f>'A7.3 Median NUTS II'!J27*0.6* (1 +(($B$5-1)*0.5) + ($I$5*0.3))</f>
        <v>838.42199999999991</v>
      </c>
      <c r="K30" s="29">
        <f>'A7.3 Median NUTS II'!K27*0.6* (1 +(($B$5-1)*0.5) + ($I$5*0.3))</f>
        <v>855.20999999999992</v>
      </c>
      <c r="L30" s="29">
        <f>'A7.3 Median NUTS II'!L27*0.6* (1 +(($B$5-1)*0.5) + ($I$5*0.3))</f>
        <v>886.77599999999995</v>
      </c>
      <c r="M30" s="29">
        <f>'A7.3 Median NUTS II'!M27*0.6* (1 +(($B$5-1)*0.5) + ($I$5*0.3))</f>
        <v>928.61400000000003</v>
      </c>
      <c r="N30" s="29">
        <f>'A7.3 Median NUTS II'!N27*0.6* (1 +(($B$5-1)*0.5) + ($I$5*0.3))</f>
        <v>959.20799999999997</v>
      </c>
      <c r="O30" s="29">
        <f>'A7.3 Median NUTS II'!O27*0.6* (1 +(($B$5-1)*0.5) + ($I$5*0.3))</f>
        <v>984.69600000000003</v>
      </c>
      <c r="P30" s="29">
        <f>'A7.3 Median NUTS II'!P27*0.6* (1 +(($B$5-1)*0.5) + ($I$5*0.3))</f>
        <v>1027.8</v>
      </c>
    </row>
    <row r="31" spans="1:16" x14ac:dyDescent="0.2">
      <c r="A31" s="35"/>
      <c r="B31" s="29"/>
      <c r="C31" s="29"/>
      <c r="D31" s="29"/>
      <c r="E31" s="29"/>
      <c r="F31" s="29"/>
      <c r="G31" s="29"/>
      <c r="H31" s="29"/>
      <c r="I31" s="29"/>
      <c r="J31" s="29"/>
      <c r="K31" s="29"/>
      <c r="L31" s="29"/>
      <c r="M31" s="29"/>
      <c r="N31" s="29"/>
      <c r="O31" s="29"/>
    </row>
    <row r="32" spans="1:16" x14ac:dyDescent="0.2">
      <c r="A32" s="35" t="s">
        <v>5</v>
      </c>
      <c r="B32" s="29"/>
      <c r="C32" s="29"/>
      <c r="D32" s="29"/>
      <c r="E32" s="29"/>
      <c r="F32" s="29"/>
      <c r="G32" s="29"/>
      <c r="H32" s="29"/>
      <c r="I32" s="29"/>
      <c r="J32" s="29"/>
      <c r="K32" s="29"/>
      <c r="L32" s="29"/>
      <c r="M32" s="29"/>
      <c r="N32" s="29"/>
      <c r="O32" s="29"/>
    </row>
    <row r="33" spans="1:16" x14ac:dyDescent="0.2">
      <c r="A33" s="36" t="s">
        <v>5</v>
      </c>
      <c r="B33" s="29">
        <f>'A7.3 Median NUTS II'!B30*0.6* (1 +(($B$5-1)*0.5) + ($I$5*0.3))</f>
        <v>662.24400000000003</v>
      </c>
      <c r="C33" s="29">
        <f>'A7.3 Median NUTS II'!C30*0.6* (1 +(($B$5-1)*0.5) + ($I$5*0.3))</f>
        <v>667.71599999999989</v>
      </c>
      <c r="D33" s="29">
        <f>'A7.3 Median NUTS II'!D30*0.6* (1 +(($B$5-1)*0.5) + ($I$5*0.3))</f>
        <v>710.65200000000004</v>
      </c>
      <c r="E33" s="29">
        <f>'A7.3 Median NUTS II'!E30*0.6* (1 +(($B$5-1)*0.5) + ($I$5*0.3))</f>
        <v>725.89199999999994</v>
      </c>
      <c r="F33" s="29">
        <f>'A7.3 Median NUTS II'!F30*0.6* (1 +(($B$5-1)*0.5) + ($I$5*0.3))</f>
        <v>746.25599999999997</v>
      </c>
      <c r="G33" s="29">
        <f>'A7.3 Median NUTS II'!G30*0.6* (1 +(($B$5-1)*0.5) + ($I$5*0.3))</f>
        <v>774.87599999999998</v>
      </c>
      <c r="H33" s="29">
        <f>'A7.3 Median NUTS II'!H30*0.6* (1 +(($B$5-1)*0.5) + ($I$5*0.3))</f>
        <v>780.81599999999992</v>
      </c>
      <c r="I33" s="29">
        <f>'A7.3 Median NUTS II'!I30*0.6* (1 +(($B$5-1)*0.5) + ($I$5*0.3))</f>
        <v>806.40599999999995</v>
      </c>
      <c r="J33" s="29">
        <f>'A7.3 Median NUTS II'!J30*0.6* (1 +(($B$5-1)*0.5) + ($I$5*0.3))</f>
        <v>796.9799999999999</v>
      </c>
      <c r="K33" s="29">
        <f>'A7.3 Median NUTS II'!K30*0.6* (1 +(($B$5-1)*0.5) + ($I$5*0.3))</f>
        <v>822.23400000000004</v>
      </c>
      <c r="L33" s="29">
        <f>'A7.3 Median NUTS II'!L30*0.6* (1 +(($B$5-1)*0.5) + ($I$5*0.3))</f>
        <v>828.84</v>
      </c>
      <c r="M33" s="29">
        <f>'A7.3 Median NUTS II'!M30*0.6* (1 +(($B$5-1)*0.5) + ($I$5*0.3))</f>
        <v>891.36599999999987</v>
      </c>
      <c r="N33" s="29">
        <f>'A7.3 Median NUTS II'!N30*0.6* (1 +(($B$5-1)*0.5) + ($I$5*0.3))</f>
        <v>913.69799999999998</v>
      </c>
      <c r="O33" s="29">
        <f>'A7.3 Median NUTS II'!O30*0.6* (1 +(($B$5-1)*0.5) + ($I$5*0.3))</f>
        <v>949.46399999999994</v>
      </c>
      <c r="P33" s="29">
        <f>'A7.3 Median NUTS II'!P30*0.6* (1 +(($B$5-1)*0.5) + ($I$5*0.3))</f>
        <v>975.59999999999991</v>
      </c>
    </row>
    <row r="34" spans="1:16" x14ac:dyDescent="0.2">
      <c r="A34" s="35"/>
      <c r="B34" s="29"/>
      <c r="C34" s="29"/>
      <c r="D34" s="29"/>
      <c r="E34" s="29"/>
      <c r="F34" s="29"/>
      <c r="G34" s="29"/>
      <c r="H34" s="29"/>
      <c r="I34" s="29"/>
      <c r="J34" s="29"/>
      <c r="K34" s="29"/>
      <c r="L34" s="29"/>
      <c r="M34" s="29"/>
      <c r="N34" s="29"/>
      <c r="O34" s="29"/>
    </row>
    <row r="35" spans="1:16" x14ac:dyDescent="0.2">
      <c r="A35" s="35" t="s">
        <v>6</v>
      </c>
      <c r="B35" s="29"/>
      <c r="C35" s="29"/>
      <c r="D35" s="29"/>
      <c r="E35" s="29"/>
      <c r="F35" s="29"/>
      <c r="G35" s="29"/>
      <c r="H35" s="29"/>
      <c r="I35" s="29"/>
      <c r="J35" s="29"/>
      <c r="K35" s="29"/>
      <c r="L35" s="29"/>
      <c r="M35" s="29"/>
      <c r="N35" s="29"/>
      <c r="O35" s="29"/>
    </row>
    <row r="36" spans="1:16" x14ac:dyDescent="0.2">
      <c r="A36" s="36" t="s">
        <v>6</v>
      </c>
      <c r="B36" s="29">
        <f>'A7.3 Median NUTS II'!B33*0.6* (1 +(($B$5-1)*0.5) + ($I$5*0.3))</f>
        <v>761.88599999999997</v>
      </c>
      <c r="C36" s="29">
        <f>'A7.3 Median NUTS II'!C33*0.6* (1 +(($B$5-1)*0.5) + ($I$5*0.3))</f>
        <v>786.95399999999995</v>
      </c>
      <c r="D36" s="29">
        <f>'A7.3 Median NUTS II'!D33*0.6* (1 +(($B$5-1)*0.5) + ($I$5*0.3))</f>
        <v>811.53</v>
      </c>
      <c r="E36" s="29">
        <f>'A7.3 Median NUTS II'!E33*0.6* (1 +(($B$5-1)*0.5) + ($I$5*0.3))</f>
        <v>845.17199999999991</v>
      </c>
      <c r="F36" s="29">
        <f>'A7.3 Median NUTS II'!F33*0.6* (1 +(($B$5-1)*0.5) + ($I$5*0.3))</f>
        <v>870.6</v>
      </c>
      <c r="G36" s="29">
        <f>'A7.3 Median NUTS II'!G33*0.6* (1 +(($B$5-1)*0.5) + ($I$5*0.3))</f>
        <v>903.05399999999997</v>
      </c>
      <c r="H36" s="29">
        <f>'A7.3 Median NUTS II'!H33*0.6* (1 +(($B$5-1)*0.5) + ($I$5*0.3))</f>
        <v>913.05599999999993</v>
      </c>
      <c r="I36" s="29">
        <f>'A7.3 Median NUTS II'!I33*0.6* (1 +(($B$5-1)*0.5) + ($I$5*0.3))</f>
        <v>927.82199999999989</v>
      </c>
      <c r="J36" s="29">
        <f>'A7.3 Median NUTS II'!J33*0.6* (1 +(($B$5-1)*0.5) + ($I$5*0.3))</f>
        <v>933.79199999999992</v>
      </c>
      <c r="K36" s="29">
        <f>'A7.3 Median NUTS II'!K33*0.6* (1 +(($B$5-1)*0.5) + ($I$5*0.3))</f>
        <v>964.11599999999987</v>
      </c>
      <c r="L36" s="29">
        <f>'A7.3 Median NUTS II'!L33*0.6* (1 +(($B$5-1)*0.5) + ($I$5*0.3))</f>
        <v>1009.6679999999999</v>
      </c>
      <c r="M36" s="29">
        <f>'A7.3 Median NUTS II'!M33*0.6* (1 +(($B$5-1)*0.5) + ($I$5*0.3))</f>
        <v>1040.0940000000001</v>
      </c>
      <c r="N36" s="29">
        <f>'A7.3 Median NUTS II'!N33*0.6* (1 +(($B$5-1)*0.5) + ($I$5*0.3))</f>
        <v>1090.3619999999999</v>
      </c>
      <c r="O36" s="29">
        <f>'A7.3 Median NUTS II'!O33*0.6* (1 +(($B$5-1)*0.5) + ($I$5*0.3))</f>
        <v>1108.356</v>
      </c>
      <c r="P36" s="29">
        <f>'A7.3 Median NUTS II'!P33*0.6* (1 +(($B$5-1)*0.5) + ($I$5*0.3))</f>
        <v>1144.8</v>
      </c>
    </row>
    <row r="37" spans="1:16" x14ac:dyDescent="0.2">
      <c r="A37" s="35"/>
      <c r="B37" s="29"/>
      <c r="C37" s="29"/>
      <c r="D37" s="29"/>
      <c r="E37" s="29"/>
      <c r="F37" s="29"/>
      <c r="G37" s="29"/>
      <c r="H37" s="29"/>
      <c r="I37" s="29"/>
      <c r="J37" s="29"/>
      <c r="K37" s="29"/>
      <c r="L37" s="29"/>
      <c r="M37" s="29"/>
      <c r="N37" s="29"/>
      <c r="O37" s="29"/>
    </row>
    <row r="38" spans="1:16" x14ac:dyDescent="0.2">
      <c r="A38" s="35" t="s">
        <v>7</v>
      </c>
      <c r="B38" s="29"/>
      <c r="C38" s="29"/>
      <c r="D38" s="29"/>
      <c r="E38" s="29"/>
      <c r="F38" s="29"/>
      <c r="G38" s="29"/>
      <c r="H38" s="29"/>
      <c r="I38" s="29"/>
      <c r="J38" s="29"/>
      <c r="K38" s="29"/>
      <c r="L38" s="29"/>
      <c r="M38" s="29"/>
      <c r="N38" s="29"/>
      <c r="O38" s="29"/>
    </row>
    <row r="39" spans="1:16" x14ac:dyDescent="0.2">
      <c r="A39" s="36" t="s">
        <v>39</v>
      </c>
      <c r="B39" s="29">
        <f>'A7.3 Median NUTS II'!B36*0.6* (1 +(($B$5-1)*0.5) + ($I$5*0.3))</f>
        <v>821.10599999999999</v>
      </c>
      <c r="C39" s="29">
        <f>'A7.3 Median NUTS II'!C36*0.6* (1 +(($B$5-1)*0.5) + ($I$5*0.3))</f>
        <v>829.15200000000004</v>
      </c>
      <c r="D39" s="29">
        <f>'A7.3 Median NUTS II'!D36*0.6* (1 +(($B$5-1)*0.5) + ($I$5*0.3))</f>
        <v>858.75599999999997</v>
      </c>
      <c r="E39" s="29">
        <f>'A7.3 Median NUTS II'!E36*0.6* (1 +(($B$5-1)*0.5) + ($I$5*0.3))</f>
        <v>869.62800000000004</v>
      </c>
      <c r="F39" s="29">
        <f>'A7.3 Median NUTS II'!F36*0.6* (1 +(($B$5-1)*0.5) + ($I$5*0.3))</f>
        <v>893.928</v>
      </c>
      <c r="G39" s="29">
        <f>'A7.3 Median NUTS II'!G36*0.6* (1 +(($B$5-1)*0.5) + ($I$5*0.3))</f>
        <v>916.96799999999996</v>
      </c>
      <c r="H39" s="29">
        <f>'A7.3 Median NUTS II'!H36*0.6* (1 +(($B$5-1)*0.5) + ($I$5*0.3))</f>
        <v>935.71199999999999</v>
      </c>
      <c r="I39" s="29">
        <f>'A7.3 Median NUTS II'!I36*0.6* (1 +(($B$5-1)*0.5) + ($I$5*0.3))</f>
        <v>968.41199999999992</v>
      </c>
      <c r="J39" s="29">
        <f>'A7.3 Median NUTS II'!J36*0.6* (1 +(($B$5-1)*0.5) + ($I$5*0.3))</f>
        <v>986.37599999999998</v>
      </c>
      <c r="K39" s="29">
        <f>'A7.3 Median NUTS II'!K36*0.6* (1 +(($B$5-1)*0.5) + ($I$5*0.3))</f>
        <v>1000.242</v>
      </c>
      <c r="L39" s="29">
        <f>'A7.3 Median NUTS II'!L36*0.6* (1 +(($B$5-1)*0.5) + ($I$5*0.3))</f>
        <v>1024.8599999999999</v>
      </c>
      <c r="M39" s="29">
        <f>'A7.3 Median NUTS II'!M36*0.6* (1 +(($B$5-1)*0.5) + ($I$5*0.3))</f>
        <v>1032.5219999999999</v>
      </c>
      <c r="N39" s="29">
        <f>'A7.3 Median NUTS II'!N36*0.6* (1 +(($B$5-1)*0.5) + ($I$5*0.3))</f>
        <v>1072.146</v>
      </c>
      <c r="O39" s="29">
        <f>'A7.3 Median NUTS II'!O36*0.6* (1 +(($B$5-1)*0.5) + ($I$5*0.3))</f>
        <v>1101.3900000000001</v>
      </c>
      <c r="P39" s="29">
        <f>'A7.3 Median NUTS II'!P36*0.6* (1 +(($B$5-1)*0.5) + ($I$5*0.3))</f>
        <v>1137.5999999999999</v>
      </c>
    </row>
    <row r="40" spans="1:16" x14ac:dyDescent="0.2">
      <c r="A40" s="36" t="s">
        <v>40</v>
      </c>
      <c r="B40" s="29">
        <f>'A7.3 Median NUTS II'!B37*0.6* (1 +(($B$5-1)*0.5) + ($I$5*0.3))</f>
        <v>736.29000000000008</v>
      </c>
      <c r="C40" s="29">
        <f>'A7.3 Median NUTS II'!C37*0.6* (1 +(($B$5-1)*0.5) + ($I$5*0.3))</f>
        <v>730.22399999999993</v>
      </c>
      <c r="D40" s="29">
        <f>'A7.3 Median NUTS II'!D37*0.6* (1 +(($B$5-1)*0.5) + ($I$5*0.3))</f>
        <v>760.33199999999999</v>
      </c>
      <c r="E40" s="29">
        <f>'A7.3 Median NUTS II'!E37*0.6* (1 +(($B$5-1)*0.5) + ($I$5*0.3))</f>
        <v>775.30200000000002</v>
      </c>
      <c r="F40" s="29">
        <f>'A7.3 Median NUTS II'!F37*0.6* (1 +(($B$5-1)*0.5) + ($I$5*0.3))</f>
        <v>783.3</v>
      </c>
      <c r="G40" s="29">
        <f>'A7.3 Median NUTS II'!G37*0.6* (1 +(($B$5-1)*0.5) + ($I$5*0.3))</f>
        <v>809.64</v>
      </c>
      <c r="H40" s="29">
        <f>'A7.3 Median NUTS II'!H37*0.6* (1 +(($B$5-1)*0.5) + ($I$5*0.3))</f>
        <v>836.55</v>
      </c>
      <c r="I40" s="29">
        <f>'A7.3 Median NUTS II'!I37*0.6* (1 +(($B$5-1)*0.5) + ($I$5*0.3))</f>
        <v>856.53599999999994</v>
      </c>
      <c r="J40" s="29">
        <f>'A7.3 Median NUTS II'!J37*0.6* (1 +(($B$5-1)*0.5) + ($I$5*0.3))</f>
        <v>882.24599999999998</v>
      </c>
      <c r="K40" s="29">
        <f>'A7.3 Median NUTS II'!K37*0.6* (1 +(($B$5-1)*0.5) + ($I$5*0.3))</f>
        <v>913.98599999999999</v>
      </c>
      <c r="L40" s="29">
        <f>'A7.3 Median NUTS II'!L37*0.6* (1 +(($B$5-1)*0.5) + ($I$5*0.3))</f>
        <v>931.60199999999998</v>
      </c>
      <c r="M40" s="29">
        <f>'A7.3 Median NUTS II'!M37*0.6* (1 +(($B$5-1)*0.5) + ($I$5*0.3))</f>
        <v>961.89599999999996</v>
      </c>
      <c r="N40" s="29">
        <f>'A7.3 Median NUTS II'!N37*0.6* (1 +(($B$5-1)*0.5) + ($I$5*0.3))</f>
        <v>982.78800000000001</v>
      </c>
      <c r="O40" s="29">
        <f>'A7.3 Median NUTS II'!O37*0.6* (1 +(($B$5-1)*0.5) + ($I$5*0.3))</f>
        <v>998.202</v>
      </c>
      <c r="P40" s="29">
        <f>'A7.3 Median NUTS II'!P37*0.6* (1 +(($B$5-1)*0.5) + ($I$5*0.3))</f>
        <v>1034.3999999999999</v>
      </c>
    </row>
    <row r="41" spans="1:16" x14ac:dyDescent="0.2">
      <c r="A41" s="36" t="s">
        <v>41</v>
      </c>
      <c r="B41" s="29">
        <f>'A7.3 Median NUTS II'!B38*0.6* (1 +(($B$5-1)*0.5) + ($I$5*0.3))</f>
        <v>709.79399999999998</v>
      </c>
      <c r="C41" s="29">
        <f>'A7.3 Median NUTS II'!C38*0.6* (1 +(($B$5-1)*0.5) + ($I$5*0.3))</f>
        <v>724.48799999999994</v>
      </c>
      <c r="D41" s="29">
        <f>'A7.3 Median NUTS II'!D38*0.6* (1 +(($B$5-1)*0.5) + ($I$5*0.3))</f>
        <v>748.452</v>
      </c>
      <c r="E41" s="29">
        <f>'A7.3 Median NUTS II'!E38*0.6* (1 +(($B$5-1)*0.5) + ($I$5*0.3))</f>
        <v>767.4</v>
      </c>
      <c r="F41" s="29">
        <f>'A7.3 Median NUTS II'!F38*0.6* (1 +(($B$5-1)*0.5) + ($I$5*0.3))</f>
        <v>778.54199999999992</v>
      </c>
      <c r="G41" s="29">
        <f>'A7.3 Median NUTS II'!G38*0.6* (1 +(($B$5-1)*0.5) + ($I$5*0.3))</f>
        <v>800.03399999999999</v>
      </c>
      <c r="H41" s="29">
        <f>'A7.3 Median NUTS II'!H38*0.6* (1 +(($B$5-1)*0.5) + ($I$5*0.3))</f>
        <v>832.39199999999994</v>
      </c>
      <c r="I41" s="29">
        <f>'A7.3 Median NUTS II'!I38*0.6* (1 +(($B$5-1)*0.5) + ($I$5*0.3))</f>
        <v>847.72800000000007</v>
      </c>
      <c r="J41" s="29">
        <f>'A7.3 Median NUTS II'!J38*0.6* (1 +(($B$5-1)*0.5) + ($I$5*0.3))</f>
        <v>866.38800000000003</v>
      </c>
      <c r="K41" s="29">
        <f>'A7.3 Median NUTS II'!K38*0.6* (1 +(($B$5-1)*0.5) + ($I$5*0.3))</f>
        <v>893.202</v>
      </c>
      <c r="L41" s="29">
        <f>'A7.3 Median NUTS II'!L38*0.6* (1 +(($B$5-1)*0.5) + ($I$5*0.3))</f>
        <v>924.62399999999991</v>
      </c>
      <c r="M41" s="29">
        <f>'A7.3 Median NUTS II'!M38*0.6* (1 +(($B$5-1)*0.5) + ($I$5*0.3))</f>
        <v>940.56</v>
      </c>
      <c r="N41" s="29">
        <f>'A7.3 Median NUTS II'!N38*0.6* (1 +(($B$5-1)*0.5) + ($I$5*0.3))</f>
        <v>974.08199999999999</v>
      </c>
      <c r="O41" s="29">
        <f>'A7.3 Median NUTS II'!O38*0.6* (1 +(($B$5-1)*0.5) + ($I$5*0.3))</f>
        <v>997.63199999999995</v>
      </c>
      <c r="P41" s="29">
        <f>'A7.3 Median NUTS II'!P38*0.6* (1 +(($B$5-1)*0.5) + ($I$5*0.3))</f>
        <v>1032</v>
      </c>
    </row>
    <row r="42" spans="1:16" x14ac:dyDescent="0.2">
      <c r="A42" s="35"/>
      <c r="B42" s="29"/>
      <c r="C42" s="29"/>
      <c r="D42" s="29"/>
      <c r="E42" s="29"/>
      <c r="F42" s="29"/>
      <c r="G42" s="29"/>
      <c r="H42" s="29"/>
      <c r="I42" s="29"/>
      <c r="J42" s="29"/>
      <c r="K42" s="29"/>
      <c r="L42" s="29"/>
      <c r="M42" s="29"/>
      <c r="N42" s="29"/>
      <c r="O42" s="29"/>
    </row>
    <row r="43" spans="1:16" x14ac:dyDescent="0.2">
      <c r="A43" s="35" t="s">
        <v>8</v>
      </c>
      <c r="B43" s="29"/>
      <c r="C43" s="29"/>
      <c r="D43" s="29"/>
      <c r="E43" s="29"/>
      <c r="F43" s="29"/>
      <c r="G43" s="29"/>
      <c r="H43" s="29"/>
      <c r="I43" s="29"/>
      <c r="J43" s="29"/>
      <c r="K43" s="29"/>
      <c r="L43" s="29"/>
      <c r="M43" s="29"/>
      <c r="N43" s="29"/>
      <c r="O43" s="29"/>
    </row>
    <row r="44" spans="1:16" x14ac:dyDescent="0.2">
      <c r="A44" s="36" t="s">
        <v>8</v>
      </c>
      <c r="B44" s="29">
        <f>'A7.3 Median NUTS II'!B41*0.6* (1 +(($B$5-1)*0.5) + ($I$5*0.3))</f>
        <v>615.17399999999998</v>
      </c>
      <c r="C44" s="29">
        <f>'A7.3 Median NUTS II'!C41*0.6* (1 +(($B$5-1)*0.5) + ($I$5*0.3))</f>
        <v>626.11799999999994</v>
      </c>
      <c r="D44" s="29">
        <f>'A7.3 Median NUTS II'!D41*0.6* (1 +(($B$5-1)*0.5) + ($I$5*0.3))</f>
        <v>632.76599999999996</v>
      </c>
      <c r="E44" s="29">
        <f>'A7.3 Median NUTS II'!E41*0.6* (1 +(($B$5-1)*0.5) + ($I$5*0.3))</f>
        <v>654.49199999999996</v>
      </c>
      <c r="F44" s="29">
        <f>'A7.3 Median NUTS II'!F41*0.6* (1 +(($B$5-1)*0.5) + ($I$5*0.3))</f>
        <v>676.99199999999996</v>
      </c>
      <c r="G44" s="29">
        <f>'A7.3 Median NUTS II'!G41*0.6* (1 +(($B$5-1)*0.5) + ($I$5*0.3))</f>
        <v>695.53800000000001</v>
      </c>
      <c r="H44" s="29">
        <f>'A7.3 Median NUTS II'!H41*0.6* (1 +(($B$5-1)*0.5) + ($I$5*0.3))</f>
        <v>718.452</v>
      </c>
      <c r="I44" s="29">
        <f>'A7.3 Median NUTS II'!I41*0.6* (1 +(($B$5-1)*0.5) + ($I$5*0.3))</f>
        <v>723.62399999999991</v>
      </c>
      <c r="J44" s="29">
        <f>'A7.3 Median NUTS II'!J41*0.6* (1 +(($B$5-1)*0.5) + ($I$5*0.3))</f>
        <v>735.44999999999993</v>
      </c>
      <c r="K44" s="29">
        <f>'A7.3 Median NUTS II'!K41*0.6* (1 +(($B$5-1)*0.5) + ($I$5*0.3))</f>
        <v>769.12800000000004</v>
      </c>
      <c r="L44" s="29">
        <f>'A7.3 Median NUTS II'!L41*0.6* (1 +(($B$5-1)*0.5) + ($I$5*0.3))</f>
        <v>798.75</v>
      </c>
      <c r="M44" s="29">
        <f>'A7.3 Median NUTS II'!M41*0.6* (1 +(($B$5-1)*0.5) + ($I$5*0.3))</f>
        <v>846.38400000000001</v>
      </c>
      <c r="N44" s="29">
        <f>'A7.3 Median NUTS II'!N41*0.6* (1 +(($B$5-1)*0.5) + ($I$5*0.3))</f>
        <v>879.10800000000006</v>
      </c>
      <c r="O44" s="29">
        <f>'A7.3 Median NUTS II'!O41*0.6* (1 +(($B$5-1)*0.5) + ($I$5*0.3))</f>
        <v>901.77</v>
      </c>
      <c r="P44" s="29">
        <f>'A7.3 Median NUTS II'!P41*0.6* (1 +(($B$5-1)*0.5) + ($I$5*0.3))</f>
        <v>937.19999999999993</v>
      </c>
    </row>
    <row r="45" spans="1:16" x14ac:dyDescent="0.2">
      <c r="A45" s="35"/>
      <c r="B45" s="29"/>
      <c r="C45" s="29"/>
      <c r="D45" s="29"/>
      <c r="E45" s="29"/>
      <c r="F45" s="29"/>
      <c r="G45" s="29"/>
      <c r="H45" s="29"/>
      <c r="I45" s="29"/>
      <c r="J45" s="29"/>
      <c r="K45" s="29"/>
      <c r="L45" s="29"/>
      <c r="M45" s="29"/>
      <c r="N45" s="29"/>
      <c r="O45" s="29"/>
    </row>
    <row r="46" spans="1:16" x14ac:dyDescent="0.2">
      <c r="A46" s="35" t="s">
        <v>9</v>
      </c>
      <c r="B46" s="29"/>
      <c r="C46" s="29"/>
      <c r="D46" s="29"/>
      <c r="E46" s="29"/>
      <c r="F46" s="29"/>
      <c r="G46" s="29"/>
      <c r="H46" s="29"/>
      <c r="I46" s="29"/>
      <c r="J46" s="29"/>
      <c r="K46" s="29"/>
      <c r="L46" s="29"/>
      <c r="M46" s="29"/>
      <c r="N46" s="29"/>
      <c r="O46" s="29"/>
    </row>
    <row r="47" spans="1:16" x14ac:dyDescent="0.2">
      <c r="A47" s="36" t="s">
        <v>42</v>
      </c>
      <c r="B47" s="29">
        <f>'A7.3 Median NUTS II'!B44*0.6* (1 +(($B$5-1)*0.5) + ($I$5*0.3))</f>
        <v>748.57199999999989</v>
      </c>
      <c r="C47" s="29">
        <f>'A7.3 Median NUTS II'!C44*0.6* (1 +(($B$5-1)*0.5) + ($I$5*0.3))</f>
        <v>750.76199999999994</v>
      </c>
      <c r="D47" s="29">
        <f>'A7.3 Median NUTS II'!D44*0.6* (1 +(($B$5-1)*0.5) + ($I$5*0.3))</f>
        <v>770.75399999999991</v>
      </c>
      <c r="E47" s="29">
        <f>'A7.3 Median NUTS II'!E44*0.6* (1 +(($B$5-1)*0.5) + ($I$5*0.3))</f>
        <v>772.51199999999994</v>
      </c>
      <c r="F47" s="29">
        <f>'A7.3 Median NUTS II'!F44*0.6* (1 +(($B$5-1)*0.5) + ($I$5*0.3))</f>
        <v>786.14400000000001</v>
      </c>
      <c r="G47" s="29">
        <f>'A7.3 Median NUTS II'!G44*0.6* (1 +(($B$5-1)*0.5) + ($I$5*0.3))</f>
        <v>816.678</v>
      </c>
      <c r="H47" s="29">
        <f>'A7.3 Median NUTS II'!H44*0.6* (1 +(($B$5-1)*0.5) + ($I$5*0.3))</f>
        <v>846.78599999999994</v>
      </c>
      <c r="I47" s="29">
        <f>'A7.3 Median NUTS II'!I44*0.6* (1 +(($B$5-1)*0.5) + ($I$5*0.3))</f>
        <v>864.096</v>
      </c>
      <c r="J47" s="29">
        <f>'A7.3 Median NUTS II'!J44*0.6* (1 +(($B$5-1)*0.5) + ($I$5*0.3))</f>
        <v>893.23799999999994</v>
      </c>
      <c r="K47" s="29">
        <f>'A7.3 Median NUTS II'!K44*0.6* (1 +(($B$5-1)*0.5) + ($I$5*0.3))</f>
        <v>905.81399999999996</v>
      </c>
      <c r="L47" s="29">
        <f>'A7.3 Median NUTS II'!L44*0.6* (1 +(($B$5-1)*0.5) + ($I$5*0.3))</f>
        <v>938.75399999999991</v>
      </c>
      <c r="M47" s="29">
        <f>'A7.3 Median NUTS II'!M44*0.6* (1 +(($B$5-1)*0.5) + ($I$5*0.3))</f>
        <v>962.50199999999995</v>
      </c>
      <c r="N47" s="29">
        <f>'A7.3 Median NUTS II'!N44*0.6* (1 +(($B$5-1)*0.5) + ($I$5*0.3))</f>
        <v>999.37199999999984</v>
      </c>
      <c r="O47" s="29">
        <f>'A7.3 Median NUTS II'!O44*0.6* (1 +(($B$5-1)*0.5) + ($I$5*0.3))</f>
        <v>1029.2460000000001</v>
      </c>
      <c r="P47" s="29">
        <f>'A7.3 Median NUTS II'!P44*0.6* (1 +(($B$5-1)*0.5) + ($I$5*0.3))</f>
        <v>1071.5999999999999</v>
      </c>
    </row>
    <row r="48" spans="1:16" x14ac:dyDescent="0.2">
      <c r="A48" s="36" t="s">
        <v>43</v>
      </c>
      <c r="B48" s="29">
        <f>'A7.3 Median NUTS II'!B45*0.6* (1 +(($B$5-1)*0.5) + ($I$5*0.3))</f>
        <v>750.024</v>
      </c>
      <c r="C48" s="29">
        <f>'A7.3 Median NUTS II'!C45*0.6* (1 +(($B$5-1)*0.5) + ($I$5*0.3))</f>
        <v>748.61400000000003</v>
      </c>
      <c r="D48" s="29">
        <f>'A7.3 Median NUTS II'!D45*0.6* (1 +(($B$5-1)*0.5) + ($I$5*0.3))</f>
        <v>769.70399999999995</v>
      </c>
      <c r="E48" s="29">
        <f>'A7.3 Median NUTS II'!E45*0.6* (1 +(($B$5-1)*0.5) + ($I$5*0.3))</f>
        <v>791.19</v>
      </c>
      <c r="F48" s="29">
        <f>'A7.3 Median NUTS II'!F45*0.6* (1 +(($B$5-1)*0.5) + ($I$5*0.3))</f>
        <v>809.52599999999995</v>
      </c>
      <c r="G48" s="29">
        <f>'A7.3 Median NUTS II'!G45*0.6* (1 +(($B$5-1)*0.5) + ($I$5*0.3))</f>
        <v>829.74599999999998</v>
      </c>
      <c r="H48" s="29">
        <f>'A7.3 Median NUTS II'!H45*0.6* (1 +(($B$5-1)*0.5) + ($I$5*0.3))</f>
        <v>846.22199999999987</v>
      </c>
      <c r="I48" s="29">
        <f>'A7.3 Median NUTS II'!I45*0.6* (1 +(($B$5-1)*0.5) + ($I$5*0.3))</f>
        <v>867.50999999999988</v>
      </c>
      <c r="J48" s="29">
        <f>'A7.3 Median NUTS II'!J45*0.6* (1 +(($B$5-1)*0.5) + ($I$5*0.3))</f>
        <v>891.51599999999996</v>
      </c>
      <c r="K48" s="29">
        <f>'A7.3 Median NUTS II'!K45*0.6* (1 +(($B$5-1)*0.5) + ($I$5*0.3))</f>
        <v>920.35199999999998</v>
      </c>
      <c r="L48" s="29">
        <f>'A7.3 Median NUTS II'!L45*0.6* (1 +(($B$5-1)*0.5) + ($I$5*0.3))</f>
        <v>931.90200000000004</v>
      </c>
      <c r="M48" s="29">
        <f>'A7.3 Median NUTS II'!M45*0.6* (1 +(($B$5-1)*0.5) + ($I$5*0.3))</f>
        <v>962.57399999999996</v>
      </c>
      <c r="N48" s="29">
        <f>'A7.3 Median NUTS II'!N45*0.6* (1 +(($B$5-1)*0.5) + ($I$5*0.3))</f>
        <v>993.06599999999992</v>
      </c>
      <c r="O48" s="29">
        <f>'A7.3 Median NUTS II'!O45*0.6* (1 +(($B$5-1)*0.5) + ($I$5*0.3))</f>
        <v>1022.658</v>
      </c>
      <c r="P48" s="29">
        <f>'A7.3 Median NUTS II'!P45*0.6* (1 +(($B$5-1)*0.5) + ($I$5*0.3))</f>
        <v>1059.5999999999999</v>
      </c>
    </row>
    <row r="49" spans="1:18" x14ac:dyDescent="0.2">
      <c r="A49" s="36" t="s">
        <v>44</v>
      </c>
      <c r="B49" s="29">
        <f>'A7.3 Median NUTS II'!B46*0.6* (1 +(($B$5-1)*0.5) + ($I$5*0.3))</f>
        <v>746.99400000000003</v>
      </c>
      <c r="C49" s="29">
        <f>'A7.3 Median NUTS II'!C46*0.6* (1 +(($B$5-1)*0.5) + ($I$5*0.3))</f>
        <v>751.47</v>
      </c>
      <c r="D49" s="29">
        <f>'A7.3 Median NUTS II'!D46*0.6* (1 +(($B$5-1)*0.5) + ($I$5*0.3))</f>
        <v>767.12399999999991</v>
      </c>
      <c r="E49" s="29">
        <f>'A7.3 Median NUTS II'!E46*0.6* (1 +(($B$5-1)*0.5) + ($I$5*0.3))</f>
        <v>788.19600000000003</v>
      </c>
      <c r="F49" s="29">
        <f>'A7.3 Median NUTS II'!F46*0.6* (1 +(($B$5-1)*0.5) + ($I$5*0.3))</f>
        <v>811.72800000000007</v>
      </c>
      <c r="G49" s="29">
        <f>'A7.3 Median NUTS II'!G46*0.6* (1 +(($B$5-1)*0.5) + ($I$5*0.3))</f>
        <v>839.38800000000003</v>
      </c>
      <c r="H49" s="29">
        <f>'A7.3 Median NUTS II'!H46*0.6* (1 +(($B$5-1)*0.5) + ($I$5*0.3))</f>
        <v>888.60599999999999</v>
      </c>
      <c r="I49" s="29">
        <f>'A7.3 Median NUTS II'!I46*0.6* (1 +(($B$5-1)*0.5) + ($I$5*0.3))</f>
        <v>902.29799999999989</v>
      </c>
      <c r="J49" s="29">
        <f>'A7.3 Median NUTS II'!J46*0.6* (1 +(($B$5-1)*0.5) + ($I$5*0.3))</f>
        <v>923.52</v>
      </c>
      <c r="K49" s="29">
        <f>'A7.3 Median NUTS II'!K46*0.6* (1 +(($B$5-1)*0.5) + ($I$5*0.3))</f>
        <v>947.75399999999991</v>
      </c>
      <c r="L49" s="29">
        <f>'A7.3 Median NUTS II'!L46*0.6* (1 +(($B$5-1)*0.5) + ($I$5*0.3))</f>
        <v>984.59999999999991</v>
      </c>
      <c r="M49" s="29">
        <f>'A7.3 Median NUTS II'!M46*0.6* (1 +(($B$5-1)*0.5) + ($I$5*0.3))</f>
        <v>991.33199999999999</v>
      </c>
      <c r="N49" s="29">
        <f>'A7.3 Median NUTS II'!N46*0.6* (1 +(($B$5-1)*0.5) + ($I$5*0.3))</f>
        <v>1021.944</v>
      </c>
      <c r="O49" s="29">
        <f>'A7.3 Median NUTS II'!O46*0.6* (1 +(($B$5-1)*0.5) + ($I$5*0.3))</f>
        <v>1062.288</v>
      </c>
      <c r="P49" s="29">
        <f>'A7.3 Median NUTS II'!P46*0.6* (1 +(($B$5-1)*0.5) + ($I$5*0.3))</f>
        <v>1080</v>
      </c>
      <c r="R49" s="52"/>
    </row>
    <row r="50" spans="1:18" x14ac:dyDescent="0.2">
      <c r="A50" s="36" t="s">
        <v>45</v>
      </c>
      <c r="B50" s="29">
        <f>'A7.3 Median NUTS II'!B47*0.6* (1 +(($B$5-1)*0.5) + ($I$5*0.3))</f>
        <v>686.94600000000003</v>
      </c>
      <c r="C50" s="29">
        <f>'A7.3 Median NUTS II'!C47*0.6* (1 +(($B$5-1)*0.5) + ($I$5*0.3))</f>
        <v>690.34199999999998</v>
      </c>
      <c r="D50" s="29">
        <f>'A7.3 Median NUTS II'!D47*0.6* (1 +(($B$5-1)*0.5) + ($I$5*0.3))</f>
        <v>716.202</v>
      </c>
      <c r="E50" s="29">
        <f>'A7.3 Median NUTS II'!E47*0.6* (1 +(($B$5-1)*0.5) + ($I$5*0.3))</f>
        <v>731.85599999999999</v>
      </c>
      <c r="F50" s="29">
        <f>'A7.3 Median NUTS II'!F47*0.6* (1 +(($B$5-1)*0.5) + ($I$5*0.3))</f>
        <v>758.35199999999998</v>
      </c>
      <c r="G50" s="29">
        <f>'A7.3 Median NUTS II'!G47*0.6* (1 +(($B$5-1)*0.5) + ($I$5*0.3))</f>
        <v>775.82399999999996</v>
      </c>
      <c r="H50" s="29">
        <f>'A7.3 Median NUTS II'!H47*0.6* (1 +(($B$5-1)*0.5) + ($I$5*0.3))</f>
        <v>804.75599999999997</v>
      </c>
      <c r="I50" s="29">
        <f>'A7.3 Median NUTS II'!I47*0.6* (1 +(($B$5-1)*0.5) + ($I$5*0.3))</f>
        <v>826.04399999999998</v>
      </c>
      <c r="J50" s="29">
        <f>'A7.3 Median NUTS II'!J47*0.6* (1 +(($B$5-1)*0.5) + ($I$5*0.3))</f>
        <v>857.37</v>
      </c>
      <c r="K50" s="29">
        <f>'A7.3 Median NUTS II'!K47*0.6* (1 +(($B$5-1)*0.5) + ($I$5*0.3))</f>
        <v>875.21400000000006</v>
      </c>
      <c r="L50" s="29">
        <f>'A7.3 Median NUTS II'!L47*0.6* (1 +(($B$5-1)*0.5) + ($I$5*0.3))</f>
        <v>890.05200000000002</v>
      </c>
      <c r="M50" s="29">
        <f>'A7.3 Median NUTS II'!M47*0.6* (1 +(($B$5-1)*0.5) + ($I$5*0.3))</f>
        <v>916.5</v>
      </c>
      <c r="N50" s="29">
        <f>'A7.3 Median NUTS II'!N47*0.6* (1 +(($B$5-1)*0.5) + ($I$5*0.3))</f>
        <v>936.25800000000004</v>
      </c>
      <c r="O50" s="29">
        <f>'A7.3 Median NUTS II'!O47*0.6* (1 +(($B$5-1)*0.5) + ($I$5*0.3))</f>
        <v>977.11199999999997</v>
      </c>
      <c r="P50" s="29">
        <f>'A7.3 Median NUTS II'!P47*0.6* (1 +(($B$5-1)*0.5) + ($I$5*0.3))</f>
        <v>1008</v>
      </c>
    </row>
    <row r="51" spans="1:18" x14ac:dyDescent="0.2">
      <c r="A51" s="36"/>
      <c r="B51" s="29"/>
      <c r="C51" s="29"/>
      <c r="D51" s="29"/>
      <c r="E51" s="29"/>
      <c r="F51" s="29"/>
      <c r="G51" s="29"/>
      <c r="H51" s="29"/>
      <c r="I51" s="29"/>
      <c r="J51" s="29"/>
      <c r="K51" s="29"/>
      <c r="L51" s="29"/>
      <c r="M51" s="29"/>
      <c r="N51" s="29"/>
      <c r="O51" s="29"/>
    </row>
    <row r="52" spans="1:18" x14ac:dyDescent="0.2">
      <c r="A52" s="35" t="s">
        <v>10</v>
      </c>
      <c r="B52" s="29"/>
      <c r="C52" s="29"/>
      <c r="D52" s="29"/>
      <c r="E52" s="29"/>
      <c r="F52" s="29"/>
      <c r="G52" s="29"/>
      <c r="H52" s="29"/>
      <c r="I52" s="29"/>
      <c r="J52" s="29"/>
      <c r="K52" s="29"/>
      <c r="L52" s="29"/>
      <c r="M52" s="29"/>
      <c r="N52" s="29"/>
      <c r="O52" s="29"/>
    </row>
    <row r="53" spans="1:18" x14ac:dyDescent="0.2">
      <c r="A53" s="36" t="s">
        <v>46</v>
      </c>
      <c r="B53" s="29">
        <f>'A7.3 Median NUTS II'!B50*0.6* (1 +(($B$5-1)*0.5) + ($I$5*0.3))</f>
        <v>713.96400000000006</v>
      </c>
      <c r="C53" s="29">
        <f>'A7.3 Median NUTS II'!C50*0.6* (1 +(($B$5-1)*0.5) + ($I$5*0.3))</f>
        <v>722.04600000000005</v>
      </c>
      <c r="D53" s="29">
        <f>'A7.3 Median NUTS II'!D50*0.6* (1 +(($B$5-1)*0.5) + ($I$5*0.3))</f>
        <v>734.44799999999998</v>
      </c>
      <c r="E53" s="29">
        <f>'A7.3 Median NUTS II'!E50*0.6* (1 +(($B$5-1)*0.5) + ($I$5*0.3))</f>
        <v>757.64400000000001</v>
      </c>
      <c r="F53" s="29">
        <f>'A7.3 Median NUTS II'!F50*0.6* (1 +(($B$5-1)*0.5) + ($I$5*0.3))</f>
        <v>767.53800000000001</v>
      </c>
      <c r="G53" s="29">
        <f>'A7.3 Median NUTS II'!G50*0.6* (1 +(($B$5-1)*0.5) + ($I$5*0.3))</f>
        <v>777.22800000000007</v>
      </c>
      <c r="H53" s="29">
        <f>'A7.3 Median NUTS II'!H50*0.6* (1 +(($B$5-1)*0.5) + ($I$5*0.3))</f>
        <v>808.62</v>
      </c>
      <c r="I53" s="29">
        <f>'A7.3 Median NUTS II'!I50*0.6* (1 +(($B$5-1)*0.5) + ($I$5*0.3))</f>
        <v>825.024</v>
      </c>
      <c r="J53" s="29">
        <f>'A7.3 Median NUTS II'!J50*0.6* (1 +(($B$5-1)*0.5) + ($I$5*0.3))</f>
        <v>844.82399999999996</v>
      </c>
      <c r="K53" s="29">
        <f>'A7.3 Median NUTS II'!K50*0.6* (1 +(($B$5-1)*0.5) + ($I$5*0.3))</f>
        <v>859.63199999999995</v>
      </c>
      <c r="L53" s="29">
        <f>'A7.3 Median NUTS II'!L50*0.6* (1 +(($B$5-1)*0.5) + ($I$5*0.3))</f>
        <v>889.14600000000007</v>
      </c>
      <c r="M53" s="29">
        <f>'A7.3 Median NUTS II'!M50*0.6* (1 +(($B$5-1)*0.5) + ($I$5*0.3))</f>
        <v>901.38599999999997</v>
      </c>
      <c r="N53" s="29">
        <f>'A7.3 Median NUTS II'!N50*0.6* (1 +(($B$5-1)*0.5) + ($I$5*0.3))</f>
        <v>927.16199999999992</v>
      </c>
      <c r="O53" s="29">
        <f>'A7.3 Median NUTS II'!O50*0.6* (1 +(($B$5-1)*0.5) + ($I$5*0.3))</f>
        <v>976.03199999999993</v>
      </c>
      <c r="P53" s="29">
        <f>'A7.3 Median NUTS II'!P50*0.6* (1 +(($B$5-1)*0.5) + ($I$5*0.3))</f>
        <v>1007.4</v>
      </c>
    </row>
    <row r="54" spans="1:18" x14ac:dyDescent="0.2">
      <c r="A54" s="36" t="s">
        <v>47</v>
      </c>
      <c r="B54" s="29">
        <f>'A7.3 Median NUTS II'!B51*0.6* (1 +(($B$5-1)*0.5) + ($I$5*0.3))</f>
        <v>718.32</v>
      </c>
      <c r="C54" s="29">
        <f>'A7.3 Median NUTS II'!C51*0.6* (1 +(($B$5-1)*0.5) + ($I$5*0.3))</f>
        <v>718.15200000000004</v>
      </c>
      <c r="D54" s="29">
        <f>'A7.3 Median NUTS II'!D51*0.6* (1 +(($B$5-1)*0.5) + ($I$5*0.3))</f>
        <v>735.75</v>
      </c>
      <c r="E54" s="29">
        <f>'A7.3 Median NUTS II'!E51*0.6* (1 +(($B$5-1)*0.5) + ($I$5*0.3))</f>
        <v>756.75</v>
      </c>
      <c r="F54" s="29">
        <f>'A7.3 Median NUTS II'!F51*0.6* (1 +(($B$5-1)*0.5) + ($I$5*0.3))</f>
        <v>765.57600000000002</v>
      </c>
      <c r="G54" s="29">
        <f>'A7.3 Median NUTS II'!G51*0.6* (1 +(($B$5-1)*0.5) + ($I$5*0.3))</f>
        <v>791.42399999999998</v>
      </c>
      <c r="H54" s="29">
        <f>'A7.3 Median NUTS II'!H51*0.6* (1 +(($B$5-1)*0.5) + ($I$5*0.3))</f>
        <v>818.03399999999999</v>
      </c>
      <c r="I54" s="29">
        <f>'A7.3 Median NUTS II'!I51*0.6* (1 +(($B$5-1)*0.5) + ($I$5*0.3))</f>
        <v>843.28200000000004</v>
      </c>
      <c r="J54" s="29">
        <f>'A7.3 Median NUTS II'!J51*0.6* (1 +(($B$5-1)*0.5) + ($I$5*0.3))</f>
        <v>858.90599999999995</v>
      </c>
      <c r="K54" s="29">
        <f>'A7.3 Median NUTS II'!K51*0.6* (1 +(($B$5-1)*0.5) + ($I$5*0.3))</f>
        <v>885.11400000000003</v>
      </c>
      <c r="L54" s="29">
        <f>'A7.3 Median NUTS II'!L51*0.6* (1 +(($B$5-1)*0.5) + ($I$5*0.3))</f>
        <v>901.15200000000004</v>
      </c>
      <c r="M54" s="29">
        <f>'A7.3 Median NUTS II'!M51*0.6* (1 +(($B$5-1)*0.5) + ($I$5*0.3))</f>
        <v>927.22800000000007</v>
      </c>
      <c r="N54" s="29">
        <f>'A7.3 Median NUTS II'!N51*0.6* (1 +(($B$5-1)*0.5) + ($I$5*0.3))</f>
        <v>953.67</v>
      </c>
      <c r="O54" s="29">
        <f>'A7.3 Median NUTS II'!O51*0.6* (1 +(($B$5-1)*0.5) + ($I$5*0.3))</f>
        <v>994.51199999999994</v>
      </c>
      <c r="P54" s="29">
        <f>'A7.3 Median NUTS II'!P51*0.6* (1 +(($B$5-1)*0.5) + ($I$5*0.3))</f>
        <v>1029.5999999999999</v>
      </c>
    </row>
    <row r="55" spans="1:18" x14ac:dyDescent="0.2">
      <c r="A55" s="36" t="s">
        <v>48</v>
      </c>
      <c r="B55" s="29">
        <f>'A7.3 Median NUTS II'!B52*0.6* (1 +(($B$5-1)*0.5) + ($I$5*0.3))</f>
        <v>745.17600000000004</v>
      </c>
      <c r="C55" s="29">
        <f>'A7.3 Median NUTS II'!C52*0.6* (1 +(($B$5-1)*0.5) + ($I$5*0.3))</f>
        <v>763.79399999999998</v>
      </c>
      <c r="D55" s="29">
        <f>'A7.3 Median NUTS II'!D52*0.6* (1 +(($B$5-1)*0.5) + ($I$5*0.3))</f>
        <v>771.76799999999992</v>
      </c>
      <c r="E55" s="29">
        <f>'A7.3 Median NUTS II'!E52*0.6* (1 +(($B$5-1)*0.5) + ($I$5*0.3))</f>
        <v>795.48599999999999</v>
      </c>
      <c r="F55" s="29">
        <f>'A7.3 Median NUTS II'!F52*0.6* (1 +(($B$5-1)*0.5) + ($I$5*0.3))</f>
        <v>809.45999999999992</v>
      </c>
      <c r="G55" s="29">
        <f>'A7.3 Median NUTS II'!G52*0.6* (1 +(($B$5-1)*0.5) + ($I$5*0.3))</f>
        <v>829.06200000000001</v>
      </c>
      <c r="H55" s="29">
        <f>'A7.3 Median NUTS II'!H52*0.6* (1 +(($B$5-1)*0.5) + ($I$5*0.3))</f>
        <v>851.74799999999993</v>
      </c>
      <c r="I55" s="29">
        <f>'A7.3 Median NUTS II'!I52*0.6* (1 +(($B$5-1)*0.5) + ($I$5*0.3))</f>
        <v>870.62399999999991</v>
      </c>
      <c r="J55" s="29">
        <f>'A7.3 Median NUTS II'!J52*0.6* (1 +(($B$5-1)*0.5) + ($I$5*0.3))</f>
        <v>884.29799999999989</v>
      </c>
      <c r="K55" s="29">
        <f>'A7.3 Median NUTS II'!K52*0.6* (1 +(($B$5-1)*0.5) + ($I$5*0.3))</f>
        <v>904.94399999999996</v>
      </c>
      <c r="L55" s="29">
        <f>'A7.3 Median NUTS II'!L52*0.6* (1 +(($B$5-1)*0.5) + ($I$5*0.3))</f>
        <v>927.55200000000002</v>
      </c>
      <c r="M55" s="29">
        <f>'A7.3 Median NUTS II'!M52*0.6* (1 +(($B$5-1)*0.5) + ($I$5*0.3))</f>
        <v>961.00800000000004</v>
      </c>
      <c r="N55" s="29">
        <f>'A7.3 Median NUTS II'!N52*0.6* (1 +(($B$5-1)*0.5) + ($I$5*0.3))</f>
        <v>984.82199999999989</v>
      </c>
      <c r="O55" s="29">
        <f>'A7.3 Median NUTS II'!O52*0.6* (1 +(($B$5-1)*0.5) + ($I$5*0.3))</f>
        <v>1008.0239999999999</v>
      </c>
      <c r="P55" s="29">
        <f>'A7.3 Median NUTS II'!P52*0.6* (1 +(($B$5-1)*0.5) + ($I$5*0.3))</f>
        <v>1037.3999999999999</v>
      </c>
    </row>
    <row r="56" spans="1:18" x14ac:dyDescent="0.2">
      <c r="A56" s="36" t="s">
        <v>49</v>
      </c>
      <c r="B56" s="29">
        <f>'A7.3 Median NUTS II'!B53*0.6* (1 +(($B$5-1)*0.5) + ($I$5*0.3))</f>
        <v>777.12599999999998</v>
      </c>
      <c r="C56" s="29">
        <f>'A7.3 Median NUTS II'!C53*0.6* (1 +(($B$5-1)*0.5) + ($I$5*0.3))</f>
        <v>777.16199999999992</v>
      </c>
      <c r="D56" s="29">
        <f>'A7.3 Median NUTS II'!D53*0.6* (1 +(($B$5-1)*0.5) + ($I$5*0.3))</f>
        <v>797.34</v>
      </c>
      <c r="E56" s="29">
        <f>'A7.3 Median NUTS II'!E53*0.6* (1 +(($B$5-1)*0.5) + ($I$5*0.3))</f>
        <v>821.71799999999996</v>
      </c>
      <c r="F56" s="29">
        <f>'A7.3 Median NUTS II'!F53*0.6* (1 +(($B$5-1)*0.5) + ($I$5*0.3))</f>
        <v>827.68200000000002</v>
      </c>
      <c r="G56" s="29">
        <f>'A7.3 Median NUTS II'!G53*0.6* (1 +(($B$5-1)*0.5) + ($I$5*0.3))</f>
        <v>848.57399999999996</v>
      </c>
      <c r="H56" s="29">
        <f>'A7.3 Median NUTS II'!H53*0.6* (1 +(($B$5-1)*0.5) + ($I$5*0.3))</f>
        <v>854.11199999999997</v>
      </c>
      <c r="I56" s="29">
        <f>'A7.3 Median NUTS II'!I53*0.6* (1 +(($B$5-1)*0.5) + ($I$5*0.3))</f>
        <v>887.31</v>
      </c>
      <c r="J56" s="29">
        <f>'A7.3 Median NUTS II'!J53*0.6* (1 +(($B$5-1)*0.5) + ($I$5*0.3))</f>
        <v>901.07999999999993</v>
      </c>
      <c r="K56" s="29">
        <f>'A7.3 Median NUTS II'!K53*0.6* (1 +(($B$5-1)*0.5) + ($I$5*0.3))</f>
        <v>930.70799999999997</v>
      </c>
      <c r="L56" s="29">
        <f>'A7.3 Median NUTS II'!L53*0.6* (1 +(($B$5-1)*0.5) + ($I$5*0.3))</f>
        <v>951.74399999999991</v>
      </c>
      <c r="M56" s="29">
        <f>'A7.3 Median NUTS II'!M53*0.6* (1 +(($B$5-1)*0.5) + ($I$5*0.3))</f>
        <v>993.99599999999998</v>
      </c>
      <c r="N56" s="29">
        <f>'A7.3 Median NUTS II'!N53*0.6* (1 +(($B$5-1)*0.5) + ($I$5*0.3))</f>
        <v>1010.778</v>
      </c>
      <c r="O56" s="29">
        <f>'A7.3 Median NUTS II'!O53*0.6* (1 +(($B$5-1)*0.5) + ($I$5*0.3))</f>
        <v>1048.9679999999998</v>
      </c>
      <c r="P56" s="29">
        <f>'A7.3 Median NUTS II'!P53*0.6* (1 +(($B$5-1)*0.5) + ($I$5*0.3))</f>
        <v>1088.3999999999999</v>
      </c>
    </row>
    <row r="57" spans="1:18" x14ac:dyDescent="0.2">
      <c r="A57" s="36" t="s">
        <v>50</v>
      </c>
      <c r="B57" s="29">
        <f>'A7.3 Median NUTS II'!B54*0.6* (1 +(($B$5-1)*0.5) + ($I$5*0.3))</f>
        <v>723.82199999999989</v>
      </c>
      <c r="C57" s="29">
        <f>'A7.3 Median NUTS II'!C54*0.6* (1 +(($B$5-1)*0.5) + ($I$5*0.3))</f>
        <v>741.94199999999989</v>
      </c>
      <c r="D57" s="29">
        <f>'A7.3 Median NUTS II'!D54*0.6* (1 +(($B$5-1)*0.5) + ($I$5*0.3))</f>
        <v>759.726</v>
      </c>
      <c r="E57" s="29">
        <f>'A7.3 Median NUTS II'!E54*0.6* (1 +(($B$5-1)*0.5) + ($I$5*0.3))</f>
        <v>781.14600000000007</v>
      </c>
      <c r="F57" s="29">
        <f>'A7.3 Median NUTS II'!F54*0.6* (1 +(($B$5-1)*0.5) + ($I$5*0.3))</f>
        <v>793.94999999999993</v>
      </c>
      <c r="G57" s="29">
        <f>'A7.3 Median NUTS II'!G54*0.6* (1 +(($B$5-1)*0.5) + ($I$5*0.3))</f>
        <v>814.54799999999989</v>
      </c>
      <c r="H57" s="29">
        <f>'A7.3 Median NUTS II'!H54*0.6* (1 +(($B$5-1)*0.5) + ($I$5*0.3))</f>
        <v>830.24400000000003</v>
      </c>
      <c r="I57" s="29">
        <f>'A7.3 Median NUTS II'!I54*0.6* (1 +(($B$5-1)*0.5) + ($I$5*0.3))</f>
        <v>835.39199999999994</v>
      </c>
      <c r="J57" s="29">
        <f>'A7.3 Median NUTS II'!J54*0.6* (1 +(($B$5-1)*0.5) + ($I$5*0.3))</f>
        <v>858.20399999999995</v>
      </c>
      <c r="K57" s="29">
        <f>'A7.3 Median NUTS II'!K54*0.6* (1 +(($B$5-1)*0.5) + ($I$5*0.3))</f>
        <v>883.524</v>
      </c>
      <c r="L57" s="29">
        <f>'A7.3 Median NUTS II'!L54*0.6* (1 +(($B$5-1)*0.5) + ($I$5*0.3))</f>
        <v>908.10599999999999</v>
      </c>
      <c r="M57" s="29">
        <f>'A7.3 Median NUTS II'!M54*0.6* (1 +(($B$5-1)*0.5) + ($I$5*0.3))</f>
        <v>924.69600000000003</v>
      </c>
      <c r="N57" s="29">
        <f>'A7.3 Median NUTS II'!N54*0.6* (1 +(($B$5-1)*0.5) + ($I$5*0.3))</f>
        <v>940.78199999999993</v>
      </c>
      <c r="O57" s="29">
        <f>'A7.3 Median NUTS II'!O54*0.6* (1 +(($B$5-1)*0.5) + ($I$5*0.3))</f>
        <v>987.37199999999984</v>
      </c>
      <c r="P57" s="29">
        <f>'A7.3 Median NUTS II'!P54*0.6* (1 +(($B$5-1)*0.5) + ($I$5*0.3))</f>
        <v>1033.2</v>
      </c>
    </row>
    <row r="58" spans="1:18" x14ac:dyDescent="0.2">
      <c r="A58" s="35"/>
      <c r="B58" s="29"/>
      <c r="C58" s="29"/>
      <c r="D58" s="29"/>
      <c r="E58" s="29"/>
      <c r="F58" s="29"/>
      <c r="G58" s="29"/>
      <c r="H58" s="29"/>
      <c r="I58" s="29"/>
      <c r="J58" s="29"/>
      <c r="K58" s="29"/>
      <c r="L58" s="29"/>
      <c r="M58" s="29"/>
      <c r="N58" s="29"/>
      <c r="O58" s="29"/>
    </row>
    <row r="59" spans="1:18" x14ac:dyDescent="0.2">
      <c r="A59" s="35" t="s">
        <v>11</v>
      </c>
      <c r="B59" s="29"/>
      <c r="C59" s="29"/>
      <c r="D59" s="29"/>
      <c r="E59" s="29"/>
      <c r="F59" s="29"/>
      <c r="G59" s="29"/>
      <c r="H59" s="29"/>
      <c r="I59" s="29"/>
      <c r="J59" s="29"/>
      <c r="K59" s="29"/>
      <c r="L59" s="29"/>
      <c r="M59" s="29"/>
      <c r="N59" s="29"/>
      <c r="O59" s="29"/>
    </row>
    <row r="60" spans="1:18" x14ac:dyDescent="0.2">
      <c r="A60" s="36" t="s">
        <v>51</v>
      </c>
      <c r="B60" s="29">
        <f>'A7.3 Median NUTS II'!B57*0.6* (1 +(($B$5-1)*0.5) + ($I$5*0.3))</f>
        <v>739.85399999999993</v>
      </c>
      <c r="C60" s="29">
        <f>'A7.3 Median NUTS II'!C57*0.6* (1 +(($B$5-1)*0.5) + ($I$5*0.3))</f>
        <v>749.64</v>
      </c>
      <c r="D60" s="29">
        <f>'A7.3 Median NUTS II'!D57*0.6* (1 +(($B$5-1)*0.5) + ($I$5*0.3))</f>
        <v>763.84199999999998</v>
      </c>
      <c r="E60" s="29">
        <f>'A7.3 Median NUTS II'!E57*0.6* (1 +(($B$5-1)*0.5) + ($I$5*0.3))</f>
        <v>764.952</v>
      </c>
      <c r="F60" s="29">
        <f>'A7.3 Median NUTS II'!F57*0.6* (1 +(($B$5-1)*0.5) + ($I$5*0.3))</f>
        <v>778.67399999999998</v>
      </c>
      <c r="G60" s="29">
        <f>'A7.3 Median NUTS II'!G57*0.6* (1 +(($B$5-1)*0.5) + ($I$5*0.3))</f>
        <v>818.83799999999997</v>
      </c>
      <c r="H60" s="29">
        <f>'A7.3 Median NUTS II'!H57*0.6* (1 +(($B$5-1)*0.5) + ($I$5*0.3))</f>
        <v>844.13400000000001</v>
      </c>
      <c r="I60" s="29">
        <f>'A7.3 Median NUTS II'!I57*0.6* (1 +(($B$5-1)*0.5) + ($I$5*0.3))</f>
        <v>866.57399999999996</v>
      </c>
      <c r="J60" s="29">
        <f>'A7.3 Median NUTS II'!J57*0.6* (1 +(($B$5-1)*0.5) + ($I$5*0.3))</f>
        <v>886.63199999999995</v>
      </c>
      <c r="K60" s="29">
        <f>'A7.3 Median NUTS II'!K57*0.6* (1 +(($B$5-1)*0.5) + ($I$5*0.3))</f>
        <v>912.43799999999999</v>
      </c>
      <c r="L60" s="29">
        <f>'A7.3 Median NUTS II'!L57*0.6* (1 +(($B$5-1)*0.5) + ($I$5*0.3))</f>
        <v>947.04</v>
      </c>
      <c r="M60" s="29">
        <f>'A7.3 Median NUTS II'!M57*0.6* (1 +(($B$5-1)*0.5) + ($I$5*0.3))</f>
        <v>986.04</v>
      </c>
      <c r="N60" s="29">
        <f>'A7.3 Median NUTS II'!N57*0.6* (1 +(($B$5-1)*0.5) + ($I$5*0.3))</f>
        <v>1010.7299999999999</v>
      </c>
      <c r="O60" s="29">
        <f>'A7.3 Median NUTS II'!O57*0.6* (1 +(($B$5-1)*0.5) + ($I$5*0.3))</f>
        <v>1052.2380000000001</v>
      </c>
      <c r="P60" s="29">
        <f>'A7.3 Median NUTS II'!P57*0.6* (1 +(($B$5-1)*0.5) + ($I$5*0.3))</f>
        <v>1096.8</v>
      </c>
    </row>
    <row r="61" spans="1:18" x14ac:dyDescent="0.2">
      <c r="A61" s="36" t="s">
        <v>52</v>
      </c>
      <c r="B61" s="29">
        <f>'A7.3 Median NUTS II'!B58*0.6* (1 +(($B$5-1)*0.5) + ($I$5*0.3))</f>
        <v>766.62</v>
      </c>
      <c r="C61" s="29">
        <f>'A7.3 Median NUTS II'!C58*0.6* (1 +(($B$5-1)*0.5) + ($I$5*0.3))</f>
        <v>786.78</v>
      </c>
      <c r="D61" s="29">
        <f>'A7.3 Median NUTS II'!D58*0.6* (1 +(($B$5-1)*0.5) + ($I$5*0.3))</f>
        <v>807.024</v>
      </c>
      <c r="E61" s="29">
        <f>'A7.3 Median NUTS II'!E58*0.6* (1 +(($B$5-1)*0.5) + ($I$5*0.3))</f>
        <v>832.428</v>
      </c>
      <c r="F61" s="29">
        <f>'A7.3 Median NUTS II'!F58*0.6* (1 +(($B$5-1)*0.5) + ($I$5*0.3))</f>
        <v>845.74199999999996</v>
      </c>
      <c r="G61" s="29">
        <f>'A7.3 Median NUTS II'!G58*0.6* (1 +(($B$5-1)*0.5) + ($I$5*0.3))</f>
        <v>859.45799999999997</v>
      </c>
      <c r="H61" s="29">
        <f>'A7.3 Median NUTS II'!H58*0.6* (1 +(($B$5-1)*0.5) + ($I$5*0.3))</f>
        <v>886.16399999999999</v>
      </c>
      <c r="I61" s="29">
        <f>'A7.3 Median NUTS II'!I58*0.6* (1 +(($B$5-1)*0.5) + ($I$5*0.3))</f>
        <v>908.10599999999999</v>
      </c>
      <c r="J61" s="29">
        <f>'A7.3 Median NUTS II'!J58*0.6* (1 +(($B$5-1)*0.5) + ($I$5*0.3))</f>
        <v>932.35199999999998</v>
      </c>
      <c r="K61" s="29">
        <f>'A7.3 Median NUTS II'!K58*0.6* (1 +(($B$5-1)*0.5) + ($I$5*0.3))</f>
        <v>952.8</v>
      </c>
      <c r="L61" s="29">
        <f>'A7.3 Median NUTS II'!L58*0.6* (1 +(($B$5-1)*0.5) + ($I$5*0.3))</f>
        <v>978.77399999999989</v>
      </c>
      <c r="M61" s="29">
        <f>'A7.3 Median NUTS II'!M58*0.6* (1 +(($B$5-1)*0.5) + ($I$5*0.3))</f>
        <v>996.27</v>
      </c>
      <c r="N61" s="29">
        <f>'A7.3 Median NUTS II'!N58*0.6* (1 +(($B$5-1)*0.5) + ($I$5*0.3))</f>
        <v>1018.6919999999999</v>
      </c>
      <c r="O61" s="29">
        <f>'A7.3 Median NUTS II'!O58*0.6* (1 +(($B$5-1)*0.5) + ($I$5*0.3))</f>
        <v>1058.7659999999998</v>
      </c>
      <c r="P61" s="29">
        <f>'A7.3 Median NUTS II'!P58*0.6* (1 +(($B$5-1)*0.5) + ($I$5*0.3))</f>
        <v>1090.8</v>
      </c>
    </row>
    <row r="62" spans="1:18" x14ac:dyDescent="0.2">
      <c r="A62" s="36" t="s">
        <v>53</v>
      </c>
      <c r="B62" s="29">
        <f>'A7.3 Median NUTS II'!B59*0.6* (1 +(($B$5-1)*0.5) + ($I$5*0.3))</f>
        <v>756.67199999999991</v>
      </c>
      <c r="C62" s="29">
        <f>'A7.3 Median NUTS II'!C59*0.6* (1 +(($B$5-1)*0.5) + ($I$5*0.3))</f>
        <v>777.3</v>
      </c>
      <c r="D62" s="29">
        <f>'A7.3 Median NUTS II'!D59*0.6* (1 +(($B$5-1)*0.5) + ($I$5*0.3))</f>
        <v>777.93</v>
      </c>
      <c r="E62" s="29">
        <f>'A7.3 Median NUTS II'!E59*0.6* (1 +(($B$5-1)*0.5) + ($I$5*0.3))</f>
        <v>806.25599999999997</v>
      </c>
      <c r="F62" s="29">
        <f>'A7.3 Median NUTS II'!F59*0.6* (1 +(($B$5-1)*0.5) + ($I$5*0.3))</f>
        <v>836.28</v>
      </c>
      <c r="G62" s="29">
        <f>'A7.3 Median NUTS II'!G59*0.6* (1 +(($B$5-1)*0.5) + ($I$5*0.3))</f>
        <v>853.30200000000002</v>
      </c>
      <c r="H62" s="29">
        <f>'A7.3 Median NUTS II'!H59*0.6* (1 +(($B$5-1)*0.5) + ($I$5*0.3))</f>
        <v>873.096</v>
      </c>
      <c r="I62" s="29">
        <f>'A7.3 Median NUTS II'!I59*0.6* (1 +(($B$5-1)*0.5) + ($I$5*0.3))</f>
        <v>921.846</v>
      </c>
      <c r="J62" s="29">
        <f>'A7.3 Median NUTS II'!J59*0.6* (1 +(($B$5-1)*0.5) + ($I$5*0.3))</f>
        <v>966.60599999999999</v>
      </c>
      <c r="K62" s="29">
        <f>'A7.3 Median NUTS II'!K59*0.6* (1 +(($B$5-1)*0.5) + ($I$5*0.3))</f>
        <v>993.06599999999992</v>
      </c>
      <c r="L62" s="29">
        <f>'A7.3 Median NUTS II'!L59*0.6* (1 +(($B$5-1)*0.5) + ($I$5*0.3))</f>
        <v>980.79</v>
      </c>
      <c r="M62" s="29">
        <f>'A7.3 Median NUTS II'!M59*0.6* (1 +(($B$5-1)*0.5) + ($I$5*0.3))</f>
        <v>1025.2859999999998</v>
      </c>
      <c r="N62" s="29">
        <f>'A7.3 Median NUTS II'!N59*0.6* (1 +(($B$5-1)*0.5) + ($I$5*0.3))</f>
        <v>1078.6679999999999</v>
      </c>
      <c r="O62" s="29">
        <f>'A7.3 Median NUTS II'!O59*0.6* (1 +(($B$5-1)*0.5) + ($I$5*0.3))</f>
        <v>1103.184</v>
      </c>
      <c r="P62" s="29">
        <f>'A7.3 Median NUTS II'!P59*0.6* (1 +(($B$5-1)*0.5) + ($I$5*0.3))</f>
        <v>1141.8</v>
      </c>
    </row>
    <row r="63" spans="1:18" x14ac:dyDescent="0.2">
      <c r="A63" s="35"/>
      <c r="B63" s="29"/>
      <c r="C63" s="29"/>
      <c r="D63" s="29"/>
      <c r="E63" s="29"/>
      <c r="F63" s="29"/>
      <c r="G63" s="29"/>
      <c r="H63" s="29"/>
      <c r="I63" s="29"/>
      <c r="J63" s="29"/>
      <c r="K63" s="29"/>
      <c r="L63" s="29"/>
      <c r="M63" s="29"/>
      <c r="N63" s="29"/>
      <c r="O63" s="29"/>
    </row>
    <row r="64" spans="1:18" x14ac:dyDescent="0.2">
      <c r="A64" s="35" t="s">
        <v>12</v>
      </c>
      <c r="B64" s="29"/>
      <c r="C64" s="29"/>
      <c r="D64" s="29"/>
      <c r="E64" s="29"/>
      <c r="F64" s="29"/>
      <c r="G64" s="29"/>
      <c r="H64" s="29"/>
      <c r="I64" s="29"/>
      <c r="J64" s="29"/>
      <c r="K64" s="29"/>
      <c r="L64" s="29"/>
      <c r="M64" s="29"/>
      <c r="N64" s="29"/>
      <c r="O64" s="29"/>
    </row>
    <row r="65" spans="1:16" x14ac:dyDescent="0.2">
      <c r="A65" s="36" t="s">
        <v>12</v>
      </c>
      <c r="B65" s="29">
        <f>'A7.3 Median NUTS II'!B62*0.6* (1 +(($B$5-1)*0.5) + ($I$5*0.3))</f>
        <v>701.05200000000002</v>
      </c>
      <c r="C65" s="29">
        <f>'A7.3 Median NUTS II'!C62*0.6* (1 +(($B$5-1)*0.5) + ($I$5*0.3))</f>
        <v>707.08199999999999</v>
      </c>
      <c r="D65" s="29">
        <f>'A7.3 Median NUTS II'!D62*0.6* (1 +(($B$5-1)*0.5) + ($I$5*0.3))</f>
        <v>719.72399999999993</v>
      </c>
      <c r="E65" s="29">
        <f>'A7.3 Median NUTS II'!E62*0.6* (1 +(($B$5-1)*0.5) + ($I$5*0.3))</f>
        <v>762.14400000000001</v>
      </c>
      <c r="F65" s="29">
        <f>'A7.3 Median NUTS II'!F62*0.6* (1 +(($B$5-1)*0.5) + ($I$5*0.3))</f>
        <v>765.024</v>
      </c>
      <c r="G65" s="29">
        <f>'A7.3 Median NUTS II'!G62*0.6* (1 +(($B$5-1)*0.5) + ($I$5*0.3))</f>
        <v>809.37</v>
      </c>
      <c r="H65" s="29">
        <f>'A7.3 Median NUTS II'!H62*0.6* (1 +(($B$5-1)*0.5) + ($I$5*0.3))</f>
        <v>836.25</v>
      </c>
      <c r="I65" s="29">
        <f>'A7.3 Median NUTS II'!I62*0.6* (1 +(($B$5-1)*0.5) + ($I$5*0.3))</f>
        <v>855.88199999999995</v>
      </c>
      <c r="J65" s="29">
        <f>'A7.3 Median NUTS II'!J62*0.6* (1 +(($B$5-1)*0.5) + ($I$5*0.3))</f>
        <v>869.33400000000006</v>
      </c>
      <c r="K65" s="29">
        <f>'A7.3 Median NUTS II'!K62*0.6* (1 +(($B$5-1)*0.5) + ($I$5*0.3))</f>
        <v>890.25599999999997</v>
      </c>
      <c r="L65" s="29">
        <f>'A7.3 Median NUTS II'!L62*0.6* (1 +(($B$5-1)*0.5) + ($I$5*0.3))</f>
        <v>907.89</v>
      </c>
      <c r="M65" s="29">
        <f>'A7.3 Median NUTS II'!M62*0.6* (1 +(($B$5-1)*0.5) + ($I$5*0.3))</f>
        <v>955.74</v>
      </c>
      <c r="N65" s="29">
        <f>'A7.3 Median NUTS II'!N62*0.6* (1 +(($B$5-1)*0.5) + ($I$5*0.3))</f>
        <v>974.57399999999996</v>
      </c>
      <c r="O65" s="29">
        <f>'A7.3 Median NUTS II'!O62*0.6* (1 +(($B$5-1)*0.5) + ($I$5*0.3))</f>
        <v>1034.9939999999999</v>
      </c>
      <c r="P65" s="29">
        <f>'A7.3 Median NUTS II'!P62*0.6* (1 +(($B$5-1)*0.5) + ($I$5*0.3))</f>
        <v>1075.8</v>
      </c>
    </row>
    <row r="66" spans="1:16" x14ac:dyDescent="0.2">
      <c r="A66" s="35"/>
      <c r="B66" s="29"/>
      <c r="C66" s="29"/>
      <c r="D66" s="29"/>
      <c r="E66" s="29"/>
      <c r="F66" s="29"/>
      <c r="G66" s="29"/>
      <c r="H66" s="29"/>
      <c r="I66" s="29"/>
      <c r="J66" s="29"/>
      <c r="K66" s="29"/>
      <c r="L66" s="29"/>
      <c r="M66" s="29"/>
      <c r="N66" s="29"/>
      <c r="O66" s="29"/>
    </row>
    <row r="67" spans="1:16" x14ac:dyDescent="0.2">
      <c r="A67" s="35" t="s">
        <v>13</v>
      </c>
      <c r="B67" s="29"/>
      <c r="C67" s="29"/>
      <c r="D67" s="29"/>
      <c r="E67" s="29"/>
      <c r="F67" s="29"/>
      <c r="G67" s="29"/>
      <c r="H67" s="29"/>
      <c r="I67" s="29"/>
      <c r="J67" s="29"/>
      <c r="K67" s="29"/>
      <c r="L67" s="29"/>
      <c r="M67" s="29"/>
      <c r="N67" s="29"/>
      <c r="O67" s="29"/>
    </row>
    <row r="68" spans="1:16" x14ac:dyDescent="0.2">
      <c r="A68" s="36" t="s">
        <v>54</v>
      </c>
      <c r="B68" s="29">
        <f>'A7.3 Median NUTS II'!B65*0.6* (1 +(($B$5-1)*0.5) + ($I$5*0.3))</f>
        <v>654.18599999999992</v>
      </c>
      <c r="C68" s="29">
        <f>'A7.3 Median NUTS II'!C65*0.6* (1 +(($B$5-1)*0.5) + ($I$5*0.3))</f>
        <v>668.02199999999993</v>
      </c>
      <c r="D68" s="29">
        <f>'A7.3 Median NUTS II'!D65*0.6* (1 +(($B$5-1)*0.5) + ($I$5*0.3))</f>
        <v>676.30200000000002</v>
      </c>
      <c r="E68" s="29">
        <f>'A7.3 Median NUTS II'!E65*0.6* (1 +(($B$5-1)*0.5) + ($I$5*0.3))</f>
        <v>698.19</v>
      </c>
      <c r="F68" s="29">
        <f>'A7.3 Median NUTS II'!F65*0.6* (1 +(($B$5-1)*0.5) + ($I$5*0.3))</f>
        <v>697.17</v>
      </c>
      <c r="G68" s="29">
        <f>'A7.3 Median NUTS II'!G65*0.6* (1 +(($B$5-1)*0.5) + ($I$5*0.3))</f>
        <v>715.09199999999998</v>
      </c>
      <c r="H68" s="29">
        <f>'A7.3 Median NUTS II'!H65*0.6* (1 +(($B$5-1)*0.5) + ($I$5*0.3))</f>
        <v>724.57199999999989</v>
      </c>
      <c r="I68" s="29">
        <f>'A7.3 Median NUTS II'!I65*0.6* (1 +(($B$5-1)*0.5) + ($I$5*0.3))</f>
        <v>740.01599999999996</v>
      </c>
      <c r="J68" s="29">
        <f>'A7.3 Median NUTS II'!J65*0.6* (1 +(($B$5-1)*0.5) + ($I$5*0.3))</f>
        <v>765.20999999999992</v>
      </c>
      <c r="K68" s="29">
        <f>'A7.3 Median NUTS II'!K65*0.6* (1 +(($B$5-1)*0.5) + ($I$5*0.3))</f>
        <v>799.70399999999995</v>
      </c>
      <c r="L68" s="29">
        <f>'A7.3 Median NUTS II'!L65*0.6* (1 +(($B$5-1)*0.5) + ($I$5*0.3))</f>
        <v>832.75200000000007</v>
      </c>
      <c r="M68" s="29">
        <f>'A7.3 Median NUTS II'!M65*0.6* (1 +(($B$5-1)*0.5) + ($I$5*0.3))</f>
        <v>853.90800000000002</v>
      </c>
      <c r="N68" s="29">
        <f>'A7.3 Median NUTS II'!N65*0.6* (1 +(($B$5-1)*0.5) + ($I$5*0.3))</f>
        <v>880.44</v>
      </c>
      <c r="O68" s="29">
        <f>'A7.3 Median NUTS II'!O65*0.6* (1 +(($B$5-1)*0.5) + ($I$5*0.3))</f>
        <v>918.04199999999992</v>
      </c>
      <c r="P68" s="29">
        <f>'A7.3 Median NUTS II'!P65*0.6* (1 +(($B$5-1)*0.5) + ($I$5*0.3))</f>
        <v>951.59999999999991</v>
      </c>
    </row>
    <row r="69" spans="1:16" x14ac:dyDescent="0.2">
      <c r="A69" s="36" t="s">
        <v>55</v>
      </c>
      <c r="B69" s="29">
        <f>'A7.3 Median NUTS II'!B66*0.6* (1 +(($B$5-1)*0.5) + ($I$5*0.3))</f>
        <v>654.70799999999997</v>
      </c>
      <c r="C69" s="29">
        <f>'A7.3 Median NUTS II'!C66*0.6* (1 +(($B$5-1)*0.5) + ($I$5*0.3))</f>
        <v>668.03399999999999</v>
      </c>
      <c r="D69" s="29">
        <f>'A7.3 Median NUTS II'!D66*0.6* (1 +(($B$5-1)*0.5) + ($I$5*0.3))</f>
        <v>680.75999999999988</v>
      </c>
      <c r="E69" s="29">
        <f>'A7.3 Median NUTS II'!E66*0.6* (1 +(($B$5-1)*0.5) + ($I$5*0.3))</f>
        <v>700.51199999999994</v>
      </c>
      <c r="F69" s="29">
        <f>'A7.3 Median NUTS II'!F66*0.6* (1 +(($B$5-1)*0.5) + ($I$5*0.3))</f>
        <v>710.81399999999996</v>
      </c>
      <c r="G69" s="29">
        <f>'A7.3 Median NUTS II'!G66*0.6* (1 +(($B$5-1)*0.5) + ($I$5*0.3))</f>
        <v>739.80599999999993</v>
      </c>
      <c r="H69" s="29">
        <f>'A7.3 Median NUTS II'!H66*0.6* (1 +(($B$5-1)*0.5) + ($I$5*0.3))</f>
        <v>749.59199999999998</v>
      </c>
      <c r="I69" s="29">
        <f>'A7.3 Median NUTS II'!I66*0.6* (1 +(($B$5-1)*0.5) + ($I$5*0.3))</f>
        <v>773.03399999999999</v>
      </c>
      <c r="J69" s="29">
        <f>'A7.3 Median NUTS II'!J66*0.6* (1 +(($B$5-1)*0.5) + ($I$5*0.3))</f>
        <v>785.21400000000006</v>
      </c>
      <c r="K69" s="29">
        <f>'A7.3 Median NUTS II'!K66*0.6* (1 +(($B$5-1)*0.5) + ($I$5*0.3))</f>
        <v>807.07800000000009</v>
      </c>
      <c r="L69" s="29">
        <f>'A7.3 Median NUTS II'!L66*0.6* (1 +(($B$5-1)*0.5) + ($I$5*0.3))</f>
        <v>839.84399999999994</v>
      </c>
      <c r="M69" s="29">
        <f>'A7.3 Median NUTS II'!M66*0.6* (1 +(($B$5-1)*0.5) + ($I$5*0.3))</f>
        <v>877.03800000000001</v>
      </c>
      <c r="N69" s="29">
        <f>'A7.3 Median NUTS II'!N66*0.6* (1 +(($B$5-1)*0.5) + ($I$5*0.3))</f>
        <v>919.17600000000004</v>
      </c>
      <c r="O69" s="29">
        <f>'A7.3 Median NUTS II'!O66*0.6* (1 +(($B$5-1)*0.5) + ($I$5*0.3))</f>
        <v>950.06999999999994</v>
      </c>
      <c r="P69" s="29">
        <f>'A7.3 Median NUTS II'!P66*0.6* (1 +(($B$5-1)*0.5) + ($I$5*0.3))</f>
        <v>987.59999999999991</v>
      </c>
    </row>
    <row r="70" spans="1:16" x14ac:dyDescent="0.2">
      <c r="A70" s="36" t="s">
        <v>56</v>
      </c>
      <c r="B70" s="29">
        <f>'A7.3 Median NUTS II'!B67*0.6* (1 +(($B$5-1)*0.5) + ($I$5*0.3))</f>
        <v>647.60399999999993</v>
      </c>
      <c r="C70" s="29">
        <f>'A7.3 Median NUTS II'!C67*0.6* (1 +(($B$5-1)*0.5) + ($I$5*0.3))</f>
        <v>667.55399999999997</v>
      </c>
      <c r="D70" s="29">
        <f>'A7.3 Median NUTS II'!D67*0.6* (1 +(($B$5-1)*0.5) + ($I$5*0.3))</f>
        <v>671.43599999999992</v>
      </c>
      <c r="E70" s="29">
        <f>'A7.3 Median NUTS II'!E67*0.6* (1 +(($B$5-1)*0.5) + ($I$5*0.3))</f>
        <v>694.14</v>
      </c>
      <c r="F70" s="29">
        <f>'A7.3 Median NUTS II'!F67*0.6* (1 +(($B$5-1)*0.5) + ($I$5*0.3))</f>
        <v>711.98400000000004</v>
      </c>
      <c r="G70" s="29">
        <f>'A7.3 Median NUTS II'!G67*0.6* (1 +(($B$5-1)*0.5) + ($I$5*0.3))</f>
        <v>718.00200000000007</v>
      </c>
      <c r="H70" s="29">
        <f>'A7.3 Median NUTS II'!H67*0.6* (1 +(($B$5-1)*0.5) + ($I$5*0.3))</f>
        <v>732.57600000000002</v>
      </c>
      <c r="I70" s="29">
        <f>'A7.3 Median NUTS II'!I67*0.6* (1 +(($B$5-1)*0.5) + ($I$5*0.3))</f>
        <v>748.5</v>
      </c>
      <c r="J70" s="29">
        <f>'A7.3 Median NUTS II'!J67*0.6* (1 +(($B$5-1)*0.5) + ($I$5*0.3))</f>
        <v>772.19999999999993</v>
      </c>
      <c r="K70" s="29">
        <f>'A7.3 Median NUTS II'!K67*0.6* (1 +(($B$5-1)*0.5) + ($I$5*0.3))</f>
        <v>800.89199999999994</v>
      </c>
      <c r="L70" s="29">
        <f>'A7.3 Median NUTS II'!L67*0.6* (1 +(($B$5-1)*0.5) + ($I$5*0.3))</f>
        <v>825.4799999999999</v>
      </c>
      <c r="M70" s="29">
        <f>'A7.3 Median NUTS II'!M67*0.6* (1 +(($B$5-1)*0.5) + ($I$5*0.3))</f>
        <v>865.77599999999995</v>
      </c>
      <c r="N70" s="29">
        <f>'A7.3 Median NUTS II'!N67*0.6* (1 +(($B$5-1)*0.5) + ($I$5*0.3))</f>
        <v>909.37199999999996</v>
      </c>
      <c r="O70" s="29">
        <f>'A7.3 Median NUTS II'!O67*0.6* (1 +(($B$5-1)*0.5) + ($I$5*0.3))</f>
        <v>945.91199999999992</v>
      </c>
      <c r="P70" s="29">
        <f>'A7.3 Median NUTS II'!P67*0.6* (1 +(($B$5-1)*0.5) + ($I$5*0.3))</f>
        <v>961.8</v>
      </c>
    </row>
    <row r="71" spans="1:16" x14ac:dyDescent="0.2">
      <c r="A71" s="36"/>
      <c r="B71" s="29"/>
      <c r="C71" s="29"/>
      <c r="D71" s="29"/>
      <c r="E71" s="29"/>
      <c r="F71" s="29"/>
      <c r="G71" s="29"/>
      <c r="H71" s="29"/>
      <c r="I71" s="29"/>
      <c r="J71" s="29"/>
      <c r="K71" s="29"/>
      <c r="L71" s="29"/>
      <c r="M71" s="29"/>
      <c r="N71" s="29"/>
      <c r="O71" s="29"/>
    </row>
    <row r="72" spans="1:16" x14ac:dyDescent="0.2">
      <c r="A72" s="35" t="s">
        <v>14</v>
      </c>
      <c r="B72" s="29"/>
      <c r="C72" s="29"/>
      <c r="D72" s="29"/>
      <c r="E72" s="29"/>
      <c r="F72" s="29"/>
      <c r="G72" s="29"/>
      <c r="H72" s="29"/>
      <c r="I72" s="29"/>
      <c r="J72" s="29"/>
      <c r="K72" s="29"/>
      <c r="L72" s="29"/>
      <c r="M72" s="29"/>
      <c r="N72" s="29"/>
      <c r="O72" s="29"/>
    </row>
    <row r="73" spans="1:16" x14ac:dyDescent="0.2">
      <c r="A73" s="36" t="s">
        <v>57</v>
      </c>
      <c r="B73" s="29">
        <f>'A7.3 Median NUTS II'!B70*0.6* (1 +(($B$5-1)*0.5) + ($I$5*0.3))</f>
        <v>630.43200000000002</v>
      </c>
      <c r="C73" s="29">
        <f>'A7.3 Median NUTS II'!C70*0.6* (1 +(($B$5-1)*0.5) + ($I$5*0.3))</f>
        <v>639.76799999999992</v>
      </c>
      <c r="D73" s="29">
        <f>'A7.3 Median NUTS II'!D70*0.6* (1 +(($B$5-1)*0.5) + ($I$5*0.3))</f>
        <v>655.14600000000007</v>
      </c>
      <c r="E73" s="29">
        <f>'A7.3 Median NUTS II'!E70*0.6* (1 +(($B$5-1)*0.5) + ($I$5*0.3))</f>
        <v>677.11799999999994</v>
      </c>
      <c r="F73" s="29">
        <f>'A7.3 Median NUTS II'!F70*0.6* (1 +(($B$5-1)*0.5) + ($I$5*0.3))</f>
        <v>694.09199999999998</v>
      </c>
      <c r="G73" s="29">
        <f>'A7.3 Median NUTS II'!G70*0.6* (1 +(($B$5-1)*0.5) + ($I$5*0.3))</f>
        <v>724.89</v>
      </c>
      <c r="H73" s="29">
        <f>'A7.3 Median NUTS II'!H70*0.6* (1 +(($B$5-1)*0.5) + ($I$5*0.3))</f>
        <v>741.15599999999995</v>
      </c>
      <c r="I73" s="29">
        <f>'A7.3 Median NUTS II'!I70*0.6* (1 +(($B$5-1)*0.5) + ($I$5*0.3))</f>
        <v>752.50800000000004</v>
      </c>
      <c r="J73" s="29">
        <f>'A7.3 Median NUTS II'!J70*0.6* (1 +(($B$5-1)*0.5) + ($I$5*0.3))</f>
        <v>772.5</v>
      </c>
      <c r="K73" s="29">
        <f>'A7.3 Median NUTS II'!K70*0.6* (1 +(($B$5-1)*0.5) + ($I$5*0.3))</f>
        <v>799.80599999999993</v>
      </c>
      <c r="L73" s="29">
        <f>'A7.3 Median NUTS II'!L70*0.6* (1 +(($B$5-1)*0.5) + ($I$5*0.3))</f>
        <v>832.07399999999996</v>
      </c>
      <c r="M73" s="29">
        <f>'A7.3 Median NUTS II'!M70*0.6* (1 +(($B$5-1)*0.5) + ($I$5*0.3))</f>
        <v>840.13800000000003</v>
      </c>
      <c r="N73" s="29">
        <f>'A7.3 Median NUTS II'!N70*0.6* (1 +(($B$5-1)*0.5) + ($I$5*0.3))</f>
        <v>871.20600000000002</v>
      </c>
      <c r="O73" s="29">
        <f>'A7.3 Median NUTS II'!O70*0.6* (1 +(($B$5-1)*0.5) + ($I$5*0.3))</f>
        <v>911.04600000000005</v>
      </c>
      <c r="P73" s="29">
        <f>'A7.3 Median NUTS II'!P70*0.6* (1 +(($B$5-1)*0.5) + ($I$5*0.3))</f>
        <v>957.59999999999991</v>
      </c>
    </row>
    <row r="74" spans="1:16" x14ac:dyDescent="0.2">
      <c r="A74" s="35"/>
      <c r="B74" s="29"/>
      <c r="C74" s="29"/>
      <c r="D74" s="29"/>
      <c r="E74" s="29"/>
      <c r="F74" s="29"/>
      <c r="G74" s="29"/>
      <c r="H74" s="29"/>
      <c r="I74" s="29"/>
      <c r="J74" s="29"/>
      <c r="K74" s="29"/>
      <c r="L74" s="29"/>
      <c r="M74" s="29"/>
      <c r="N74" s="29"/>
      <c r="O74" s="29"/>
    </row>
    <row r="75" spans="1:16" x14ac:dyDescent="0.2">
      <c r="A75" s="35" t="s">
        <v>15</v>
      </c>
      <c r="B75" s="29"/>
      <c r="C75" s="29"/>
      <c r="D75" s="29"/>
      <c r="E75" s="29"/>
      <c r="F75" s="29"/>
      <c r="G75" s="29"/>
      <c r="H75" s="29"/>
      <c r="I75" s="29"/>
      <c r="J75" s="29"/>
      <c r="K75" s="29"/>
      <c r="L75" s="29"/>
      <c r="M75" s="29"/>
      <c r="N75" s="29"/>
      <c r="O75" s="29"/>
    </row>
    <row r="76" spans="1:16" x14ac:dyDescent="0.2">
      <c r="A76" s="36" t="s">
        <v>58</v>
      </c>
      <c r="B76" s="29">
        <f>'A7.3 Median NUTS II'!B73*0.6* (1 +(($B$5-1)*0.5) + ($I$5*0.3))</f>
        <v>757.35599999999999</v>
      </c>
      <c r="C76" s="29">
        <f>'A7.3 Median NUTS II'!C73*0.6* (1 +(($B$5-1)*0.5) + ($I$5*0.3))</f>
        <v>783.19199999999989</v>
      </c>
      <c r="D76" s="29">
        <f>'A7.3 Median NUTS II'!D73*0.6* (1 +(($B$5-1)*0.5) + ($I$5*0.3))</f>
        <v>789.72</v>
      </c>
      <c r="E76" s="29">
        <f>'A7.3 Median NUTS II'!E73*0.6* (1 +(($B$5-1)*0.5) + ($I$5*0.3))</f>
        <v>819.096</v>
      </c>
      <c r="F76" s="29">
        <f>'A7.3 Median NUTS II'!F73*0.6* (1 +(($B$5-1)*0.5) + ($I$5*0.3))</f>
        <v>837.31200000000001</v>
      </c>
      <c r="G76" s="29">
        <f>'A7.3 Median NUTS II'!G73*0.6* (1 +(($B$5-1)*0.5) + ($I$5*0.3))</f>
        <v>851.29799999999989</v>
      </c>
      <c r="H76" s="29">
        <f>'A7.3 Median NUTS II'!H73*0.6* (1 +(($B$5-1)*0.5) + ($I$5*0.3))</f>
        <v>882.35399999999993</v>
      </c>
      <c r="I76" s="29">
        <f>'A7.3 Median NUTS II'!I73*0.6* (1 +(($B$5-1)*0.5) + ($I$5*0.3))</f>
        <v>904.92</v>
      </c>
      <c r="J76" s="29">
        <f>'A7.3 Median NUTS II'!J73*0.6* (1 +(($B$5-1)*0.5) + ($I$5*0.3))</f>
        <v>927.25800000000004</v>
      </c>
      <c r="K76" s="29">
        <f>'A7.3 Median NUTS II'!K73*0.6* (1 +(($B$5-1)*0.5) + ($I$5*0.3))</f>
        <v>952.25999999999988</v>
      </c>
      <c r="L76" s="29">
        <f>'A7.3 Median NUTS II'!L73*0.6* (1 +(($B$5-1)*0.5) + ($I$5*0.3))</f>
        <v>965.25599999999997</v>
      </c>
      <c r="M76" s="29">
        <f>'A7.3 Median NUTS II'!M73*0.6* (1 +(($B$5-1)*0.5) + ($I$5*0.3))</f>
        <v>995.33400000000006</v>
      </c>
      <c r="N76" s="29">
        <f>'A7.3 Median NUTS II'!N73*0.6* (1 +(($B$5-1)*0.5) + ($I$5*0.3))</f>
        <v>1020.432</v>
      </c>
      <c r="O76" s="29">
        <f>'A7.3 Median NUTS II'!O73*0.6* (1 +(($B$5-1)*0.5) + ($I$5*0.3))</f>
        <v>1052.298</v>
      </c>
      <c r="P76" s="29">
        <f>'A7.3 Median NUTS II'!P73*0.6* (1 +(($B$5-1)*0.5) + ($I$5*0.3))</f>
        <v>1113</v>
      </c>
    </row>
    <row r="77" spans="1:16" x14ac:dyDescent="0.2">
      <c r="A77" s="35"/>
      <c r="B77" s="29"/>
      <c r="C77" s="29"/>
      <c r="D77" s="29"/>
      <c r="E77" s="29"/>
      <c r="F77" s="29"/>
      <c r="G77" s="29"/>
      <c r="H77" s="29"/>
      <c r="I77" s="29"/>
      <c r="J77" s="29"/>
      <c r="K77" s="29"/>
      <c r="L77" s="29"/>
      <c r="M77" s="29"/>
      <c r="N77" s="29"/>
      <c r="O77" s="29"/>
    </row>
    <row r="78" spans="1:16" x14ac:dyDescent="0.2">
      <c r="A78" s="35" t="s">
        <v>16</v>
      </c>
      <c r="B78" s="29"/>
      <c r="C78" s="29"/>
      <c r="D78" s="29"/>
      <c r="E78" s="29"/>
      <c r="F78" s="29"/>
      <c r="G78" s="29"/>
      <c r="H78" s="29"/>
      <c r="I78" s="29"/>
      <c r="J78" s="29"/>
      <c r="K78" s="29"/>
      <c r="L78" s="29"/>
      <c r="M78" s="29"/>
      <c r="N78" s="29"/>
      <c r="O78" s="29"/>
    </row>
    <row r="79" spans="1:16" x14ac:dyDescent="0.2">
      <c r="A79" s="36" t="s">
        <v>16</v>
      </c>
      <c r="B79" s="29">
        <f>'A7.3 Median NUTS II'!B76*0.6* (1 +(($B$5-1)*0.5) + ($I$5*0.3))</f>
        <v>640.03200000000004</v>
      </c>
      <c r="C79" s="29">
        <f>'A7.3 Median NUTS II'!C76*0.6* (1 +(($B$5-1)*0.5) + ($I$5*0.3))</f>
        <v>653.96400000000006</v>
      </c>
      <c r="D79" s="29">
        <f>'A7.3 Median NUTS II'!D76*0.6* (1 +(($B$5-1)*0.5) + ($I$5*0.3))</f>
        <v>672.95999999999992</v>
      </c>
      <c r="E79" s="29">
        <f>'A7.3 Median NUTS II'!E76*0.6* (1 +(($B$5-1)*0.5) + ($I$5*0.3))</f>
        <v>699.37800000000004</v>
      </c>
      <c r="F79" s="29">
        <f>'A7.3 Median NUTS II'!F76*0.6* (1 +(($B$5-1)*0.5) + ($I$5*0.3))</f>
        <v>712.78800000000001</v>
      </c>
      <c r="G79" s="29">
        <f>'A7.3 Median NUTS II'!G76*0.6* (1 +(($B$5-1)*0.5) + ($I$5*0.3))</f>
        <v>735.60599999999999</v>
      </c>
      <c r="H79" s="29">
        <f>'A7.3 Median NUTS II'!H76*0.6* (1 +(($B$5-1)*0.5) + ($I$5*0.3))</f>
        <v>758.69999999999993</v>
      </c>
      <c r="I79" s="29">
        <f>'A7.3 Median NUTS II'!I76*0.6* (1 +(($B$5-1)*0.5) + ($I$5*0.3))</f>
        <v>769.93200000000002</v>
      </c>
      <c r="J79" s="29">
        <f>'A7.3 Median NUTS II'!J76*0.6* (1 +(($B$5-1)*0.5) + ($I$5*0.3))</f>
        <v>790.68</v>
      </c>
      <c r="K79" s="29">
        <f>'A7.3 Median NUTS II'!K76*0.6* (1 +(($B$5-1)*0.5) + ($I$5*0.3))</f>
        <v>815.11799999999994</v>
      </c>
      <c r="L79" s="29">
        <f>'A7.3 Median NUTS II'!L76*0.6* (1 +(($B$5-1)*0.5) + ($I$5*0.3))</f>
        <v>833.43</v>
      </c>
      <c r="M79" s="29">
        <f>'A7.3 Median NUTS II'!M76*0.6* (1 +(($B$5-1)*0.5) + ($I$5*0.3))</f>
        <v>870.00599999999997</v>
      </c>
      <c r="N79" s="29">
        <f>'A7.3 Median NUTS II'!N76*0.6* (1 +(($B$5-1)*0.5) + ($I$5*0.3))</f>
        <v>903.84</v>
      </c>
      <c r="O79" s="29">
        <f>'A7.3 Median NUTS II'!O76*0.6* (1 +(($B$5-1)*0.5) + ($I$5*0.3))</f>
        <v>935.99399999999991</v>
      </c>
      <c r="P79" s="29">
        <f>'A7.3 Median NUTS II'!P76*0.6* (1 +(($B$5-1)*0.5) + ($I$5*0.3))</f>
        <v>966</v>
      </c>
    </row>
    <row r="80" spans="1:16" x14ac:dyDescent="0.2">
      <c r="A80" s="17"/>
      <c r="B80" s="18"/>
      <c r="C80" s="18"/>
      <c r="D80" s="18"/>
      <c r="E80" s="18"/>
      <c r="F80" s="18"/>
      <c r="G80" s="19"/>
      <c r="H80" s="20"/>
      <c r="I80" s="23"/>
      <c r="J80" s="21"/>
      <c r="K80" s="21"/>
    </row>
    <row r="81" spans="1:16" x14ac:dyDescent="0.2">
      <c r="A81" s="24"/>
      <c r="B81" s="25"/>
      <c r="C81" s="25"/>
      <c r="D81" s="25"/>
      <c r="E81" s="25"/>
      <c r="F81" s="25"/>
    </row>
    <row r="82" spans="1:16" ht="44.45" customHeight="1" x14ac:dyDescent="0.2">
      <c r="A82" s="61" t="s">
        <v>162</v>
      </c>
      <c r="B82" s="61"/>
      <c r="C82" s="61"/>
      <c r="D82" s="61"/>
      <c r="E82" s="61"/>
      <c r="F82" s="61"/>
      <c r="G82" s="61"/>
      <c r="H82" s="61"/>
      <c r="I82" s="61"/>
      <c r="J82" s="61"/>
      <c r="K82" s="61"/>
      <c r="L82" s="61"/>
      <c r="M82" s="61"/>
      <c r="N82" s="61"/>
      <c r="O82" s="61"/>
      <c r="P82" s="61"/>
    </row>
    <row r="83" spans="1:16" ht="44.45" customHeight="1" x14ac:dyDescent="0.2">
      <c r="A83" s="62" t="s">
        <v>59</v>
      </c>
      <c r="B83" s="62"/>
      <c r="C83" s="62"/>
      <c r="D83" s="62"/>
      <c r="E83" s="62"/>
      <c r="F83" s="62"/>
      <c r="G83" s="62"/>
      <c r="H83" s="62"/>
      <c r="I83" s="62"/>
      <c r="J83" s="62"/>
      <c r="K83" s="62"/>
      <c r="L83" s="62"/>
      <c r="M83" s="62"/>
      <c r="N83" s="62"/>
      <c r="O83" s="62"/>
      <c r="P83" s="62"/>
    </row>
    <row r="84" spans="1:16" ht="13.15" customHeight="1" x14ac:dyDescent="0.2">
      <c r="A84" s="6"/>
      <c r="B84" s="6"/>
      <c r="C84" s="6"/>
      <c r="D84" s="6"/>
      <c r="E84" s="6"/>
    </row>
    <row r="85" spans="1:16" x14ac:dyDescent="0.2">
      <c r="A85" s="6"/>
      <c r="B85" s="6"/>
      <c r="C85" s="6"/>
      <c r="D85" s="6"/>
      <c r="E85" s="6"/>
    </row>
    <row r="86" spans="1:16" x14ac:dyDescent="0.2">
      <c r="B86" s="6"/>
      <c r="C86" s="6"/>
      <c r="D86" s="6"/>
      <c r="E86" s="6"/>
    </row>
    <row r="87" spans="1:16" x14ac:dyDescent="0.2">
      <c r="A87" s="4"/>
      <c r="B87" s="6"/>
      <c r="C87" s="6"/>
      <c r="D87" s="6"/>
      <c r="E87" s="6"/>
    </row>
    <row r="88" spans="1:16" x14ac:dyDescent="0.2">
      <c r="A88" s="4"/>
      <c r="B88" s="6"/>
      <c r="C88" s="6"/>
      <c r="D88" s="6"/>
      <c r="E88" s="6"/>
    </row>
    <row r="89" spans="1:16" x14ac:dyDescent="0.2">
      <c r="A89" s="4"/>
      <c r="B89" s="6"/>
      <c r="C89" s="6"/>
      <c r="D89" s="6"/>
      <c r="E89" s="6"/>
    </row>
    <row r="90" spans="1:16" x14ac:dyDescent="0.2">
      <c r="A90" s="4"/>
      <c r="B90" s="6"/>
      <c r="C90" s="6"/>
      <c r="D90" s="6"/>
      <c r="E90" s="6"/>
    </row>
    <row r="91" spans="1:16" x14ac:dyDescent="0.2">
      <c r="A91" s="4"/>
      <c r="B91" s="6"/>
      <c r="C91" s="6"/>
      <c r="D91" s="6"/>
      <c r="E91" s="6"/>
    </row>
    <row r="92" spans="1:16" x14ac:dyDescent="0.2">
      <c r="A92" s="4"/>
      <c r="B92" s="6"/>
      <c r="C92" s="6"/>
      <c r="D92" s="6"/>
      <c r="E92" s="6"/>
    </row>
  </sheetData>
  <sheetProtection sheet="1" objects="1" scenarios="1"/>
  <mergeCells count="4">
    <mergeCell ref="A6:A8"/>
    <mergeCell ref="B6:P7"/>
    <mergeCell ref="A82:P82"/>
    <mergeCell ref="A83:P83"/>
  </mergeCells>
  <dataValidations count="2">
    <dataValidation type="list" allowBlank="1" showInputMessage="1" showErrorMessage="1" sqref="I5">
      <formula1>"0,1,2,3,4,5,6,7,8,9,10"</formula1>
    </dataValidation>
    <dataValidation type="list" allowBlank="1" showInputMessage="1" showErrorMessage="1" sqref="B5">
      <formula1>"1,2,3,4,5,6,7,8,9,10"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0"/>
  <sheetViews>
    <sheetView zoomScale="80" zoomScaleNormal="80" zoomScaleSheetLayoutView="100" workbookViewId="0">
      <pane ySplit="5" topLeftCell="A6" activePane="bottomLeft" state="frozen"/>
      <selection pane="bottomLeft"/>
    </sheetView>
  </sheetViews>
  <sheetFormatPr baseColWidth="10" defaultColWidth="10.7109375" defaultRowHeight="12.75" x14ac:dyDescent="0.2"/>
  <cols>
    <col min="1" max="1" width="39.5703125" style="26" customWidth="1"/>
    <col min="2" max="2" width="10.7109375" style="5" customWidth="1"/>
    <col min="3" max="12" width="10.7109375" style="6" customWidth="1"/>
    <col min="13" max="13" width="10.7109375" style="29" customWidth="1"/>
    <col min="14" max="15" width="10.7109375" style="6" customWidth="1"/>
    <col min="16" max="16384" width="10.7109375" style="6"/>
  </cols>
  <sheetData>
    <row r="1" spans="1:13" s="3" customFormat="1" ht="17.25" customHeight="1" x14ac:dyDescent="0.25">
      <c r="A1" s="1" t="s">
        <v>167</v>
      </c>
      <c r="B1" s="2"/>
      <c r="M1" s="16"/>
    </row>
    <row r="2" spans="1:13" x14ac:dyDescent="0.2">
      <c r="A2" s="4"/>
    </row>
    <row r="3" spans="1:13" ht="14.25" customHeight="1" x14ac:dyDescent="0.2">
      <c r="A3" s="53" t="s">
        <v>154</v>
      </c>
      <c r="B3" s="63" t="s">
        <v>0</v>
      </c>
      <c r="C3" s="64"/>
      <c r="D3" s="64"/>
      <c r="E3" s="64"/>
      <c r="F3" s="64"/>
      <c r="G3" s="64"/>
      <c r="H3" s="64"/>
      <c r="I3" s="64"/>
      <c r="J3" s="64"/>
      <c r="K3" s="64"/>
      <c r="L3" s="64"/>
      <c r="M3" s="64"/>
    </row>
    <row r="4" spans="1:13" ht="12.75" customHeight="1" x14ac:dyDescent="0.2">
      <c r="A4" s="54"/>
      <c r="B4" s="65"/>
      <c r="C4" s="66"/>
      <c r="D4" s="66"/>
      <c r="E4" s="66"/>
      <c r="F4" s="66"/>
      <c r="G4" s="66"/>
      <c r="H4" s="66"/>
      <c r="I4" s="66"/>
      <c r="J4" s="66"/>
      <c r="K4" s="66"/>
      <c r="L4" s="66"/>
      <c r="M4" s="66"/>
    </row>
    <row r="5" spans="1:13" ht="27" customHeight="1" x14ac:dyDescent="0.2">
      <c r="A5" s="55"/>
      <c r="B5" s="32">
        <v>2008</v>
      </c>
      <c r="C5" s="33">
        <v>2009</v>
      </c>
      <c r="D5" s="7">
        <v>2010</v>
      </c>
      <c r="E5" s="7">
        <v>2011</v>
      </c>
      <c r="F5" s="7">
        <v>2012</v>
      </c>
      <c r="G5" s="7">
        <v>2013</v>
      </c>
      <c r="H5" s="7">
        <v>2014</v>
      </c>
      <c r="I5" s="7">
        <v>2015</v>
      </c>
      <c r="J5" s="7">
        <v>2016</v>
      </c>
      <c r="K5" s="7">
        <v>2017</v>
      </c>
      <c r="L5" s="7">
        <v>2018</v>
      </c>
      <c r="M5" s="7">
        <v>2019</v>
      </c>
    </row>
    <row r="6" spans="1:13" x14ac:dyDescent="0.2">
      <c r="A6" s="34"/>
      <c r="B6" s="29"/>
      <c r="C6" s="29"/>
      <c r="D6" s="29"/>
      <c r="E6" s="29"/>
      <c r="F6" s="29"/>
      <c r="G6" s="29"/>
      <c r="H6" s="29"/>
      <c r="I6" s="29"/>
      <c r="J6" s="29"/>
    </row>
    <row r="7" spans="1:13" x14ac:dyDescent="0.2">
      <c r="A7" s="35" t="s">
        <v>1</v>
      </c>
      <c r="B7" s="29"/>
      <c r="C7" s="29"/>
      <c r="D7" s="29"/>
      <c r="E7" s="29"/>
      <c r="F7" s="29"/>
      <c r="G7" s="29"/>
      <c r="H7" s="29"/>
      <c r="I7" s="29"/>
      <c r="J7" s="29"/>
    </row>
    <row r="8" spans="1:13" x14ac:dyDescent="0.2">
      <c r="A8" s="36" t="s">
        <v>60</v>
      </c>
      <c r="B8" s="29">
        <v>1448.67</v>
      </c>
      <c r="C8" s="29">
        <v>1483.32</v>
      </c>
      <c r="D8" s="29">
        <v>1508.78</v>
      </c>
      <c r="E8" s="29">
        <v>1600.87</v>
      </c>
      <c r="F8" s="29">
        <v>1647.58</v>
      </c>
      <c r="G8" s="29">
        <v>1687.64</v>
      </c>
      <c r="H8" s="29">
        <v>1712.4</v>
      </c>
      <c r="I8" s="29">
        <v>1784.02</v>
      </c>
      <c r="J8" s="29">
        <v>1763.81</v>
      </c>
      <c r="K8" s="29">
        <v>1896.81</v>
      </c>
      <c r="L8" s="29">
        <v>1914.48</v>
      </c>
      <c r="M8" s="29">
        <v>1972</v>
      </c>
    </row>
    <row r="9" spans="1:13" x14ac:dyDescent="0.2">
      <c r="A9" s="36" t="s">
        <v>61</v>
      </c>
      <c r="B9" s="29">
        <v>1437.9</v>
      </c>
      <c r="C9" s="29">
        <v>1483.86</v>
      </c>
      <c r="D9" s="29">
        <v>1581.29</v>
      </c>
      <c r="E9" s="29">
        <v>1607.14</v>
      </c>
      <c r="F9" s="29">
        <v>1642.36</v>
      </c>
      <c r="G9" s="29">
        <v>1675.74</v>
      </c>
      <c r="H9" s="29">
        <v>1710.03</v>
      </c>
      <c r="I9" s="29">
        <v>1743.85</v>
      </c>
      <c r="J9" s="29">
        <v>1756.47</v>
      </c>
      <c r="K9" s="29">
        <v>1815.52</v>
      </c>
      <c r="L9" s="29">
        <v>1893.88</v>
      </c>
      <c r="M9" s="29">
        <v>1936</v>
      </c>
    </row>
    <row r="10" spans="1:13" x14ac:dyDescent="0.2">
      <c r="A10" s="36" t="s">
        <v>62</v>
      </c>
      <c r="B10" s="29">
        <v>1372.41</v>
      </c>
      <c r="C10" s="29">
        <v>1393.58</v>
      </c>
      <c r="D10" s="29">
        <v>1446.79</v>
      </c>
      <c r="E10" s="29">
        <v>1462.76</v>
      </c>
      <c r="F10" s="29">
        <v>1505.56</v>
      </c>
      <c r="G10" s="29">
        <v>1550.68</v>
      </c>
      <c r="H10" s="29">
        <v>1635.96</v>
      </c>
      <c r="I10" s="29">
        <v>1665.43</v>
      </c>
      <c r="J10" s="29">
        <v>1716.78</v>
      </c>
      <c r="K10" s="29">
        <v>1773.58</v>
      </c>
      <c r="L10" s="29">
        <v>1854.9</v>
      </c>
      <c r="M10" s="29">
        <v>1904</v>
      </c>
    </row>
    <row r="11" spans="1:13" x14ac:dyDescent="0.2">
      <c r="A11" s="36" t="s">
        <v>63</v>
      </c>
      <c r="B11" s="29">
        <v>1410.74</v>
      </c>
      <c r="C11" s="29">
        <v>1450.68</v>
      </c>
      <c r="D11" s="29">
        <v>1516.17</v>
      </c>
      <c r="E11" s="29">
        <v>1582.53</v>
      </c>
      <c r="F11" s="29">
        <v>1623.76</v>
      </c>
      <c r="G11" s="29">
        <v>1667.09</v>
      </c>
      <c r="H11" s="29">
        <v>1741.78</v>
      </c>
      <c r="I11" s="29">
        <v>1778.97</v>
      </c>
      <c r="J11" s="29">
        <v>1832.31</v>
      </c>
      <c r="K11" s="29">
        <v>1854.62</v>
      </c>
      <c r="L11" s="29">
        <v>1934.17</v>
      </c>
      <c r="M11" s="29">
        <v>1956</v>
      </c>
    </row>
    <row r="12" spans="1:13" x14ac:dyDescent="0.2">
      <c r="A12" s="36" t="s">
        <v>64</v>
      </c>
      <c r="B12" s="29">
        <v>1448.73</v>
      </c>
      <c r="C12" s="29">
        <v>1470.19</v>
      </c>
      <c r="D12" s="29">
        <v>1501.39</v>
      </c>
      <c r="E12" s="29">
        <v>1547.49</v>
      </c>
      <c r="F12" s="29">
        <v>1613.9</v>
      </c>
      <c r="G12" s="29">
        <v>1639.22</v>
      </c>
      <c r="H12" s="29">
        <v>1673.74</v>
      </c>
      <c r="I12" s="29">
        <v>1706.59</v>
      </c>
      <c r="J12" s="29">
        <v>1771.87</v>
      </c>
      <c r="K12" s="29">
        <v>1793.46</v>
      </c>
      <c r="L12" s="29">
        <v>1885.63</v>
      </c>
      <c r="M12" s="29">
        <v>1971</v>
      </c>
    </row>
    <row r="13" spans="1:13" x14ac:dyDescent="0.2">
      <c r="A13" s="36" t="s">
        <v>65</v>
      </c>
      <c r="B13" s="29">
        <v>1399.04</v>
      </c>
      <c r="C13" s="29">
        <v>1405.58</v>
      </c>
      <c r="D13" s="29">
        <v>1438.91</v>
      </c>
      <c r="E13" s="29">
        <v>1543.37</v>
      </c>
      <c r="F13" s="29">
        <v>1575.33</v>
      </c>
      <c r="G13" s="29">
        <v>1623.98</v>
      </c>
      <c r="H13" s="29">
        <v>1643.15</v>
      </c>
      <c r="I13" s="29">
        <v>1684.69</v>
      </c>
      <c r="J13" s="29">
        <v>1702.03</v>
      </c>
      <c r="K13" s="29">
        <v>1799.4</v>
      </c>
      <c r="L13" s="29">
        <v>1848.75</v>
      </c>
      <c r="M13" s="29">
        <v>1925</v>
      </c>
    </row>
    <row r="14" spans="1:13" x14ac:dyDescent="0.2">
      <c r="A14" s="36" t="s">
        <v>66</v>
      </c>
      <c r="B14" s="29">
        <v>1394.18</v>
      </c>
      <c r="C14" s="29">
        <v>1404.47</v>
      </c>
      <c r="D14" s="29">
        <v>1433.35</v>
      </c>
      <c r="E14" s="29">
        <v>1503.71</v>
      </c>
      <c r="F14" s="29">
        <v>1548.08</v>
      </c>
      <c r="G14" s="29">
        <v>1575.05</v>
      </c>
      <c r="H14" s="29">
        <v>1626.09</v>
      </c>
      <c r="I14" s="29">
        <v>1681.67</v>
      </c>
      <c r="J14" s="29">
        <v>1706.62</v>
      </c>
      <c r="K14" s="29">
        <v>1770.91</v>
      </c>
      <c r="L14" s="29">
        <v>1782.7</v>
      </c>
      <c r="M14" s="29">
        <v>1862</v>
      </c>
    </row>
    <row r="15" spans="1:13" x14ac:dyDescent="0.2">
      <c r="A15" s="36" t="s">
        <v>67</v>
      </c>
      <c r="B15" s="29">
        <v>1368.87</v>
      </c>
      <c r="C15" s="29">
        <v>1390.86</v>
      </c>
      <c r="D15" s="29">
        <v>1442.3</v>
      </c>
      <c r="E15" s="29">
        <v>1519.46</v>
      </c>
      <c r="F15" s="29">
        <v>1529.93</v>
      </c>
      <c r="G15" s="29">
        <v>1596.32</v>
      </c>
      <c r="H15" s="29">
        <v>1683.25</v>
      </c>
      <c r="I15" s="29">
        <v>1693.87</v>
      </c>
      <c r="J15" s="29">
        <v>1728.58</v>
      </c>
      <c r="K15" s="29">
        <v>1782.51</v>
      </c>
      <c r="L15" s="29">
        <v>1874.91</v>
      </c>
      <c r="M15" s="29">
        <v>1899</v>
      </c>
    </row>
    <row r="16" spans="1:13" x14ac:dyDescent="0.2">
      <c r="A16" s="36" t="s">
        <v>68</v>
      </c>
      <c r="B16" s="29">
        <v>1393.01</v>
      </c>
      <c r="C16" s="29">
        <v>1430.1</v>
      </c>
      <c r="D16" s="29">
        <v>1460.88</v>
      </c>
      <c r="E16" s="29">
        <v>1516.87</v>
      </c>
      <c r="F16" s="29">
        <v>1557.74</v>
      </c>
      <c r="G16" s="29">
        <v>1600.33</v>
      </c>
      <c r="H16" s="29">
        <v>1633.85</v>
      </c>
      <c r="I16" s="29">
        <v>1683.21</v>
      </c>
      <c r="J16" s="29">
        <v>1750.97</v>
      </c>
      <c r="K16" s="29">
        <v>1765.34</v>
      </c>
      <c r="L16" s="29">
        <v>1810.8</v>
      </c>
      <c r="M16" s="29">
        <v>1899</v>
      </c>
    </row>
    <row r="17" spans="1:13" x14ac:dyDescent="0.2">
      <c r="A17" s="36" t="s">
        <v>69</v>
      </c>
      <c r="B17" s="29">
        <v>1446.78</v>
      </c>
      <c r="C17" s="29">
        <v>1445.7</v>
      </c>
      <c r="D17" s="29">
        <v>1472.73</v>
      </c>
      <c r="E17" s="29">
        <v>1476.85</v>
      </c>
      <c r="F17" s="29">
        <v>1488.01</v>
      </c>
      <c r="G17" s="29">
        <v>1554.38</v>
      </c>
      <c r="H17" s="29">
        <v>1609.65</v>
      </c>
      <c r="I17" s="29">
        <v>1684.17</v>
      </c>
      <c r="J17" s="29">
        <v>1651.23</v>
      </c>
      <c r="K17" s="29">
        <v>1728.53</v>
      </c>
      <c r="L17" s="29">
        <v>1779.26</v>
      </c>
      <c r="M17" s="29">
        <v>1861</v>
      </c>
    </row>
    <row r="18" spans="1:13" x14ac:dyDescent="0.2">
      <c r="A18" s="36" t="s">
        <v>28</v>
      </c>
      <c r="B18" s="29">
        <v>1475.7</v>
      </c>
      <c r="C18" s="29">
        <v>1512.59</v>
      </c>
      <c r="D18" s="29">
        <v>1557.45</v>
      </c>
      <c r="E18" s="29">
        <v>1591.18</v>
      </c>
      <c r="F18" s="29">
        <v>1647.97</v>
      </c>
      <c r="G18" s="29">
        <v>1703.89</v>
      </c>
      <c r="H18" s="29">
        <v>1761.27</v>
      </c>
      <c r="I18" s="29">
        <v>1805.47</v>
      </c>
      <c r="J18" s="29">
        <v>1840.53</v>
      </c>
      <c r="K18" s="29">
        <v>1899.29</v>
      </c>
      <c r="L18" s="29">
        <v>1957.97</v>
      </c>
      <c r="M18" s="29">
        <v>2040</v>
      </c>
    </row>
    <row r="19" spans="1:13" x14ac:dyDescent="0.2">
      <c r="A19" s="36" t="s">
        <v>70</v>
      </c>
      <c r="B19" s="29">
        <v>1401.22</v>
      </c>
      <c r="C19" s="29">
        <v>1418.21</v>
      </c>
      <c r="D19" s="29">
        <v>1430.45</v>
      </c>
      <c r="E19" s="29">
        <v>1477.7</v>
      </c>
      <c r="F19" s="29">
        <v>1527.69</v>
      </c>
      <c r="G19" s="29">
        <v>1574.63</v>
      </c>
      <c r="H19" s="29">
        <v>1621.43</v>
      </c>
      <c r="I19" s="29">
        <v>1645.69</v>
      </c>
      <c r="J19" s="29">
        <v>1690.08</v>
      </c>
      <c r="K19" s="29">
        <v>1770.3</v>
      </c>
      <c r="L19" s="29">
        <v>1822.13</v>
      </c>
      <c r="M19" s="29">
        <v>1889</v>
      </c>
    </row>
    <row r="20" spans="1:13" x14ac:dyDescent="0.2">
      <c r="A20" s="37"/>
    </row>
    <row r="21" spans="1:13" x14ac:dyDescent="0.2">
      <c r="A21" s="35" t="s">
        <v>2</v>
      </c>
      <c r="B21" s="6"/>
    </row>
    <row r="22" spans="1:13" x14ac:dyDescent="0.2">
      <c r="A22" s="36" t="s">
        <v>71</v>
      </c>
      <c r="B22" s="29">
        <v>1381.72</v>
      </c>
      <c r="C22" s="29">
        <v>1401.62</v>
      </c>
      <c r="D22" s="29">
        <v>1491.18</v>
      </c>
      <c r="E22" s="29">
        <v>1462.87</v>
      </c>
      <c r="F22" s="29">
        <v>1505.22</v>
      </c>
      <c r="G22" s="29">
        <v>1535.45</v>
      </c>
      <c r="H22" s="29">
        <v>1541.55</v>
      </c>
      <c r="I22" s="29">
        <v>1563.31</v>
      </c>
      <c r="J22" s="29">
        <v>1603.05</v>
      </c>
      <c r="K22" s="29">
        <v>1649.61</v>
      </c>
      <c r="L22" s="29">
        <v>1770.66</v>
      </c>
      <c r="M22" s="29">
        <v>1851</v>
      </c>
    </row>
    <row r="23" spans="1:13" x14ac:dyDescent="0.2">
      <c r="A23" s="36" t="s">
        <v>72</v>
      </c>
      <c r="B23" s="29">
        <v>1347.64</v>
      </c>
      <c r="C23" s="29">
        <v>1399.46</v>
      </c>
      <c r="D23" s="29">
        <v>1457.8</v>
      </c>
      <c r="E23" s="29">
        <v>1495.63</v>
      </c>
      <c r="F23" s="29">
        <v>1529.8</v>
      </c>
      <c r="G23" s="29">
        <v>1585.63</v>
      </c>
      <c r="H23" s="29">
        <v>1593.89</v>
      </c>
      <c r="I23" s="29">
        <v>1672.64</v>
      </c>
      <c r="J23" s="29">
        <v>1678.5</v>
      </c>
      <c r="K23" s="29">
        <v>1768.56</v>
      </c>
      <c r="L23" s="29">
        <v>1802.3</v>
      </c>
      <c r="M23" s="29">
        <v>1853</v>
      </c>
    </row>
    <row r="24" spans="1:13" x14ac:dyDescent="0.2">
      <c r="A24" s="36" t="s">
        <v>73</v>
      </c>
      <c r="B24" s="29">
        <v>1383.37</v>
      </c>
      <c r="C24" s="29">
        <v>1390.12</v>
      </c>
      <c r="D24" s="29">
        <v>1440.87</v>
      </c>
      <c r="E24" s="29">
        <v>1466.22</v>
      </c>
      <c r="F24" s="29">
        <v>1532.23</v>
      </c>
      <c r="G24" s="29">
        <v>1528.37</v>
      </c>
      <c r="H24" s="29">
        <v>1551.27</v>
      </c>
      <c r="I24" s="29">
        <v>1649.57</v>
      </c>
      <c r="J24" s="29">
        <v>1675.06</v>
      </c>
      <c r="K24" s="29">
        <v>1677.8</v>
      </c>
      <c r="L24" s="29">
        <v>1809.16</v>
      </c>
      <c r="M24" s="29">
        <v>1878</v>
      </c>
    </row>
    <row r="25" spans="1:13" x14ac:dyDescent="0.2">
      <c r="A25" s="36" t="s">
        <v>74</v>
      </c>
      <c r="B25" s="29">
        <v>1373.3</v>
      </c>
      <c r="C25" s="29">
        <v>1365.85</v>
      </c>
      <c r="D25" s="29">
        <v>1424.88</v>
      </c>
      <c r="E25" s="29">
        <v>1475.3</v>
      </c>
      <c r="F25" s="29">
        <v>1495.14</v>
      </c>
      <c r="G25" s="29">
        <v>1547.27</v>
      </c>
      <c r="H25" s="29">
        <v>1569.44</v>
      </c>
      <c r="I25" s="29">
        <v>1634.96</v>
      </c>
      <c r="J25" s="29">
        <v>1610</v>
      </c>
      <c r="K25" s="29">
        <v>1679.79</v>
      </c>
      <c r="L25" s="29">
        <v>1748.04</v>
      </c>
      <c r="M25" s="29">
        <v>1850</v>
      </c>
    </row>
    <row r="26" spans="1:13" x14ac:dyDescent="0.2">
      <c r="A26" s="36" t="s">
        <v>75</v>
      </c>
      <c r="B26" s="29">
        <v>1308.8</v>
      </c>
      <c r="C26" s="29">
        <v>1327.03</v>
      </c>
      <c r="D26" s="29">
        <v>1374.31</v>
      </c>
      <c r="E26" s="29">
        <v>1434.94</v>
      </c>
      <c r="F26" s="29">
        <v>1480.75</v>
      </c>
      <c r="G26" s="29">
        <v>1509.68</v>
      </c>
      <c r="H26" s="29">
        <v>1533.36</v>
      </c>
      <c r="I26" s="29">
        <v>1577.38</v>
      </c>
      <c r="J26" s="29">
        <v>1587.32</v>
      </c>
      <c r="K26" s="29">
        <v>1592.75</v>
      </c>
      <c r="L26" s="29">
        <v>1683.66</v>
      </c>
      <c r="M26" s="29">
        <v>1761</v>
      </c>
    </row>
    <row r="27" spans="1:13" x14ac:dyDescent="0.2">
      <c r="A27" s="36" t="s">
        <v>76</v>
      </c>
      <c r="B27" s="29">
        <v>1413.78</v>
      </c>
      <c r="C27" s="29">
        <v>1452.43</v>
      </c>
      <c r="D27" s="29">
        <v>1498.39</v>
      </c>
      <c r="E27" s="29">
        <v>1531.68</v>
      </c>
      <c r="F27" s="29">
        <v>1567.54</v>
      </c>
      <c r="G27" s="29">
        <v>1605.56</v>
      </c>
      <c r="H27" s="29">
        <v>1645.94</v>
      </c>
      <c r="I27" s="29">
        <v>1686.69</v>
      </c>
      <c r="J27" s="29">
        <v>1701.09</v>
      </c>
      <c r="K27" s="29">
        <v>1728.18</v>
      </c>
      <c r="L27" s="29">
        <v>1804.52</v>
      </c>
      <c r="M27" s="29">
        <v>1862</v>
      </c>
    </row>
    <row r="28" spans="1:13" x14ac:dyDescent="0.2">
      <c r="A28" s="36" t="s">
        <v>77</v>
      </c>
      <c r="B28" s="29">
        <v>1455.45</v>
      </c>
      <c r="C28" s="29">
        <v>1496.83</v>
      </c>
      <c r="D28" s="29">
        <v>1562.33</v>
      </c>
      <c r="E28" s="29">
        <v>1612.23</v>
      </c>
      <c r="F28" s="29">
        <v>1672.36</v>
      </c>
      <c r="G28" s="29">
        <v>1755.38</v>
      </c>
      <c r="H28" s="29">
        <v>1804.47</v>
      </c>
      <c r="I28" s="29">
        <v>1824.88</v>
      </c>
      <c r="J28" s="29">
        <v>1815.22</v>
      </c>
      <c r="K28" s="29">
        <v>1869.15</v>
      </c>
      <c r="L28" s="29">
        <v>1916.46</v>
      </c>
      <c r="M28" s="29">
        <v>2001</v>
      </c>
    </row>
    <row r="29" spans="1:13" x14ac:dyDescent="0.2">
      <c r="A29" s="36" t="s">
        <v>78</v>
      </c>
      <c r="B29" s="29">
        <v>1405.85</v>
      </c>
      <c r="C29" s="29">
        <v>1400.37</v>
      </c>
      <c r="D29" s="29">
        <v>1486.42</v>
      </c>
      <c r="E29" s="29">
        <v>1537.96</v>
      </c>
      <c r="F29" s="29">
        <v>1553.22</v>
      </c>
      <c r="G29" s="29">
        <v>1614.98</v>
      </c>
      <c r="H29" s="29">
        <v>1660.78</v>
      </c>
      <c r="I29" s="29">
        <v>1684.51</v>
      </c>
      <c r="J29" s="29">
        <v>1673.28</v>
      </c>
      <c r="K29" s="29">
        <v>1804.08</v>
      </c>
      <c r="L29" s="29">
        <v>1862.45</v>
      </c>
      <c r="M29" s="29">
        <v>1888</v>
      </c>
    </row>
    <row r="30" spans="1:13" x14ac:dyDescent="0.2">
      <c r="A30" s="36" t="s">
        <v>79</v>
      </c>
      <c r="B30" s="29">
        <v>1293.97</v>
      </c>
      <c r="C30" s="29">
        <v>1293.49</v>
      </c>
      <c r="D30" s="29">
        <v>1350.12</v>
      </c>
      <c r="E30" s="29">
        <v>1391.21</v>
      </c>
      <c r="F30" s="29">
        <v>1476.54</v>
      </c>
      <c r="G30" s="29">
        <v>1532.22</v>
      </c>
      <c r="H30" s="29">
        <v>1556.23</v>
      </c>
      <c r="I30" s="29">
        <v>1598.36</v>
      </c>
      <c r="J30" s="29">
        <v>1608.02</v>
      </c>
      <c r="K30" s="29">
        <v>1676.71</v>
      </c>
      <c r="L30" s="29">
        <v>1764.61</v>
      </c>
      <c r="M30" s="29">
        <v>1864</v>
      </c>
    </row>
    <row r="31" spans="1:13" x14ac:dyDescent="0.2">
      <c r="A31" s="36" t="s">
        <v>80</v>
      </c>
      <c r="B31" s="29">
        <v>1640.86</v>
      </c>
      <c r="C31" s="29">
        <v>1666.81</v>
      </c>
      <c r="D31" s="29">
        <v>1699.49</v>
      </c>
      <c r="E31" s="29">
        <v>1749.25</v>
      </c>
      <c r="F31" s="29">
        <v>1822.73</v>
      </c>
      <c r="G31" s="29">
        <v>1876.43</v>
      </c>
      <c r="H31" s="29">
        <v>1935.55</v>
      </c>
      <c r="I31" s="29">
        <v>1993.1</v>
      </c>
      <c r="J31" s="29">
        <v>2016.92</v>
      </c>
      <c r="K31" s="29">
        <v>2089.06</v>
      </c>
      <c r="L31" s="29">
        <v>2159.44</v>
      </c>
      <c r="M31" s="29">
        <v>2246</v>
      </c>
    </row>
    <row r="32" spans="1:13" x14ac:dyDescent="0.2">
      <c r="A32" s="36" t="s">
        <v>81</v>
      </c>
      <c r="B32" s="29">
        <v>1289.02</v>
      </c>
      <c r="C32" s="29">
        <v>1308.03</v>
      </c>
      <c r="D32" s="29">
        <v>1390.07</v>
      </c>
      <c r="E32" s="29">
        <v>1416.76</v>
      </c>
      <c r="F32" s="29">
        <v>1430.04</v>
      </c>
      <c r="G32" s="29">
        <v>1488.85</v>
      </c>
      <c r="H32" s="29">
        <v>1526.22</v>
      </c>
      <c r="I32" s="29">
        <v>1573.28</v>
      </c>
      <c r="J32" s="29">
        <v>1536.96</v>
      </c>
      <c r="K32" s="29">
        <v>1601.37</v>
      </c>
      <c r="L32" s="29">
        <v>1645.22</v>
      </c>
      <c r="M32" s="29">
        <v>1735</v>
      </c>
    </row>
    <row r="33" spans="1:13" x14ac:dyDescent="0.2">
      <c r="A33" s="36" t="s">
        <v>82</v>
      </c>
      <c r="B33" s="29">
        <v>1302.8900000000001</v>
      </c>
      <c r="C33" s="29">
        <v>1347.78</v>
      </c>
      <c r="D33" s="29">
        <v>1380.02</v>
      </c>
      <c r="E33" s="29">
        <v>1456.65</v>
      </c>
      <c r="F33" s="29">
        <v>1480.31</v>
      </c>
      <c r="G33" s="29">
        <v>1534.6</v>
      </c>
      <c r="H33" s="29">
        <v>1562.03</v>
      </c>
      <c r="I33" s="29">
        <v>1606.32</v>
      </c>
      <c r="J33" s="29">
        <v>1633.44</v>
      </c>
      <c r="K33" s="29">
        <v>1693.9</v>
      </c>
      <c r="L33" s="29">
        <v>1753.36</v>
      </c>
      <c r="M33" s="29">
        <v>1846</v>
      </c>
    </row>
    <row r="34" spans="1:13" x14ac:dyDescent="0.2">
      <c r="A34" s="36" t="s">
        <v>83</v>
      </c>
      <c r="B34" s="29">
        <v>1457.36</v>
      </c>
      <c r="C34" s="29">
        <v>1488.78</v>
      </c>
      <c r="D34" s="29">
        <v>1563.29</v>
      </c>
      <c r="E34" s="29">
        <v>1618.12</v>
      </c>
      <c r="F34" s="29">
        <v>1624.9</v>
      </c>
      <c r="G34" s="29">
        <v>1706.82</v>
      </c>
      <c r="H34" s="29">
        <v>1714.81</v>
      </c>
      <c r="I34" s="29">
        <v>1772.34</v>
      </c>
      <c r="J34" s="29">
        <v>1750.45</v>
      </c>
      <c r="K34" s="29">
        <v>1845.52</v>
      </c>
      <c r="L34" s="29">
        <v>1935.27</v>
      </c>
      <c r="M34" s="29">
        <v>2004</v>
      </c>
    </row>
    <row r="35" spans="1:13" x14ac:dyDescent="0.2">
      <c r="A35" s="36" t="s">
        <v>84</v>
      </c>
      <c r="B35" s="29">
        <v>1328.73</v>
      </c>
      <c r="C35" s="29">
        <v>1327.88</v>
      </c>
      <c r="D35" s="29">
        <v>1347.92</v>
      </c>
      <c r="E35" s="29">
        <v>1413.15</v>
      </c>
      <c r="F35" s="29">
        <v>1446.36</v>
      </c>
      <c r="G35" s="29">
        <v>1489</v>
      </c>
      <c r="H35" s="29">
        <v>1546.71</v>
      </c>
      <c r="I35" s="29">
        <v>1594.37</v>
      </c>
      <c r="J35" s="29">
        <v>1615.2</v>
      </c>
      <c r="K35" s="29">
        <v>1646.89</v>
      </c>
      <c r="L35" s="29">
        <v>1705.87</v>
      </c>
      <c r="M35" s="29">
        <v>1720</v>
      </c>
    </row>
    <row r="36" spans="1:13" x14ac:dyDescent="0.2">
      <c r="A36" s="36" t="s">
        <v>85</v>
      </c>
      <c r="B36" s="29">
        <v>1328.66</v>
      </c>
      <c r="C36" s="29">
        <v>1362.67</v>
      </c>
      <c r="D36" s="29">
        <v>1418.49</v>
      </c>
      <c r="E36" s="29">
        <v>1505.17</v>
      </c>
      <c r="F36" s="29">
        <v>1549.04</v>
      </c>
      <c r="G36" s="29">
        <v>1613.29</v>
      </c>
      <c r="H36" s="29">
        <v>1645.37</v>
      </c>
      <c r="I36" s="29">
        <v>1678.02</v>
      </c>
      <c r="J36" s="29">
        <v>1706.97</v>
      </c>
      <c r="K36" s="29">
        <v>1755.97</v>
      </c>
      <c r="L36" s="29">
        <v>1793.89</v>
      </c>
      <c r="M36" s="29">
        <v>1847</v>
      </c>
    </row>
    <row r="37" spans="1:13" x14ac:dyDescent="0.2">
      <c r="A37" s="36" t="s">
        <v>86</v>
      </c>
      <c r="B37" s="29">
        <v>1387.61</v>
      </c>
      <c r="C37" s="29">
        <v>1401.84</v>
      </c>
      <c r="D37" s="29">
        <v>1472.95</v>
      </c>
      <c r="E37" s="29">
        <v>1479.91</v>
      </c>
      <c r="F37" s="29">
        <v>1519.61</v>
      </c>
      <c r="G37" s="29">
        <v>1551.79</v>
      </c>
      <c r="H37" s="29">
        <v>1612.73</v>
      </c>
      <c r="I37" s="29">
        <v>1638.57</v>
      </c>
      <c r="J37" s="29">
        <v>1722.73</v>
      </c>
      <c r="K37" s="29">
        <v>1802.27</v>
      </c>
      <c r="L37" s="29">
        <v>1852.15</v>
      </c>
      <c r="M37" s="29">
        <v>1887</v>
      </c>
    </row>
    <row r="38" spans="1:13" x14ac:dyDescent="0.2">
      <c r="A38" s="36" t="s">
        <v>87</v>
      </c>
      <c r="B38" s="29">
        <v>1298.8699999999999</v>
      </c>
      <c r="C38" s="29">
        <v>1341</v>
      </c>
      <c r="D38" s="29">
        <v>1349.7</v>
      </c>
      <c r="E38" s="29">
        <v>1356.28</v>
      </c>
      <c r="F38" s="29">
        <v>1426.67</v>
      </c>
      <c r="G38" s="29">
        <v>1459.01</v>
      </c>
      <c r="H38" s="29">
        <v>1514.04</v>
      </c>
      <c r="I38" s="29">
        <v>1547.78</v>
      </c>
      <c r="J38" s="29">
        <v>1709.61</v>
      </c>
      <c r="K38" s="29">
        <v>1718</v>
      </c>
      <c r="L38" s="29">
        <v>1773.09</v>
      </c>
      <c r="M38" s="29">
        <v>1837</v>
      </c>
    </row>
    <row r="39" spans="1:13" x14ac:dyDescent="0.2">
      <c r="A39" s="36" t="s">
        <v>88</v>
      </c>
      <c r="B39" s="29">
        <v>1333.69</v>
      </c>
      <c r="C39" s="29">
        <v>1384.74</v>
      </c>
      <c r="D39" s="29">
        <v>1426.96</v>
      </c>
      <c r="E39" s="29">
        <v>1452.18</v>
      </c>
      <c r="F39" s="29">
        <v>1510.95</v>
      </c>
      <c r="G39" s="29">
        <v>1548.18</v>
      </c>
      <c r="H39" s="29">
        <v>1620.69</v>
      </c>
      <c r="I39" s="29">
        <v>1703.23</v>
      </c>
      <c r="J39" s="29">
        <v>1703.76</v>
      </c>
      <c r="K39" s="29">
        <v>1755.77</v>
      </c>
      <c r="L39" s="29">
        <v>1834.09</v>
      </c>
      <c r="M39" s="29">
        <v>1909</v>
      </c>
    </row>
    <row r="40" spans="1:13" x14ac:dyDescent="0.2">
      <c r="A40" s="38"/>
    </row>
    <row r="41" spans="1:13" x14ac:dyDescent="0.2">
      <c r="A41" s="35" t="s">
        <v>3</v>
      </c>
      <c r="B41" s="29"/>
      <c r="C41" s="29"/>
      <c r="D41" s="29"/>
      <c r="E41" s="29"/>
      <c r="F41" s="29"/>
      <c r="G41" s="29"/>
      <c r="H41" s="29"/>
      <c r="I41" s="29"/>
      <c r="J41" s="29"/>
      <c r="K41" s="29"/>
      <c r="L41" s="29"/>
    </row>
    <row r="42" spans="1:13" x14ac:dyDescent="0.2">
      <c r="A42" s="36" t="s">
        <v>3</v>
      </c>
      <c r="B42" s="29">
        <v>1219.0999999999999</v>
      </c>
      <c r="C42" s="29">
        <v>1237.47</v>
      </c>
      <c r="D42" s="29">
        <v>1276.25</v>
      </c>
      <c r="E42" s="29">
        <v>1308.1300000000001</v>
      </c>
      <c r="F42" s="29">
        <v>1338.51</v>
      </c>
      <c r="G42" s="29">
        <v>1356.94</v>
      </c>
      <c r="H42" s="29">
        <v>1402.13</v>
      </c>
      <c r="I42" s="29">
        <v>1417.59</v>
      </c>
      <c r="J42" s="29">
        <v>1538.13</v>
      </c>
      <c r="K42" s="29">
        <v>1612.26</v>
      </c>
      <c r="L42" s="29">
        <v>1673.11</v>
      </c>
      <c r="M42" s="29">
        <v>1741</v>
      </c>
    </row>
    <row r="43" spans="1:13" x14ac:dyDescent="0.2">
      <c r="A43" s="36"/>
    </row>
    <row r="44" spans="1:13" x14ac:dyDescent="0.2">
      <c r="A44" s="35" t="s">
        <v>4</v>
      </c>
      <c r="B44" s="29"/>
      <c r="C44" s="29"/>
      <c r="D44" s="29"/>
      <c r="E44" s="29"/>
      <c r="F44" s="29"/>
      <c r="G44" s="29"/>
      <c r="H44" s="29"/>
      <c r="I44" s="29"/>
      <c r="J44" s="29"/>
      <c r="K44" s="29"/>
      <c r="L44" s="29"/>
    </row>
    <row r="45" spans="1:13" x14ac:dyDescent="0.2">
      <c r="A45" s="36" t="s">
        <v>89</v>
      </c>
      <c r="B45" s="29">
        <v>1315.38</v>
      </c>
      <c r="C45" s="29">
        <v>1362.16</v>
      </c>
      <c r="D45" s="29">
        <v>1387.13</v>
      </c>
      <c r="E45" s="29">
        <v>1435.47</v>
      </c>
      <c r="F45" s="29">
        <v>1446.5</v>
      </c>
      <c r="G45" s="29">
        <v>1469.32</v>
      </c>
      <c r="H45" s="29">
        <v>1506.32</v>
      </c>
      <c r="I45" s="29">
        <v>1565.55</v>
      </c>
      <c r="J45" s="29">
        <v>1633.66</v>
      </c>
      <c r="K45" s="29">
        <v>1667.41</v>
      </c>
      <c r="L45" s="29">
        <v>1703.56</v>
      </c>
      <c r="M45" s="29">
        <v>1804</v>
      </c>
    </row>
    <row r="46" spans="1:13" x14ac:dyDescent="0.2">
      <c r="A46" s="36" t="s">
        <v>90</v>
      </c>
      <c r="B46" s="29">
        <v>1198.33</v>
      </c>
      <c r="C46" s="29">
        <v>1184.6300000000001</v>
      </c>
      <c r="D46" s="29">
        <v>1226.81</v>
      </c>
      <c r="E46" s="29">
        <v>1258.52</v>
      </c>
      <c r="F46" s="29">
        <v>1276.28</v>
      </c>
      <c r="G46" s="29">
        <v>1306.8399999999999</v>
      </c>
      <c r="H46" s="29">
        <v>1324.51</v>
      </c>
      <c r="I46" s="29">
        <v>1378.05</v>
      </c>
      <c r="J46" s="29">
        <v>1454.66</v>
      </c>
      <c r="K46" s="29">
        <v>1518.37</v>
      </c>
      <c r="L46" s="29">
        <v>1562.38</v>
      </c>
      <c r="M46" s="29">
        <v>1614</v>
      </c>
    </row>
    <row r="47" spans="1:13" x14ac:dyDescent="0.2">
      <c r="A47" s="36" t="s">
        <v>91</v>
      </c>
      <c r="B47" s="29">
        <v>1224.32</v>
      </c>
      <c r="C47" s="29">
        <v>1227.4100000000001</v>
      </c>
      <c r="D47" s="29">
        <v>1292.68</v>
      </c>
      <c r="E47" s="29">
        <v>1299.1300000000001</v>
      </c>
      <c r="F47" s="29">
        <v>1291.05</v>
      </c>
      <c r="G47" s="29">
        <v>1351.84</v>
      </c>
      <c r="H47" s="29">
        <v>1409.35</v>
      </c>
      <c r="I47" s="29">
        <v>1466.38</v>
      </c>
      <c r="J47" s="29">
        <v>1555.53</v>
      </c>
      <c r="K47" s="29">
        <v>1586.14</v>
      </c>
      <c r="L47" s="29">
        <v>1681.73</v>
      </c>
      <c r="M47" s="29">
        <v>1723</v>
      </c>
    </row>
    <row r="48" spans="1:13" x14ac:dyDescent="0.2">
      <c r="A48" s="36" t="s">
        <v>92</v>
      </c>
      <c r="B48" s="29">
        <v>1153.98</v>
      </c>
      <c r="C48" s="29">
        <v>1219.23</v>
      </c>
      <c r="D48" s="29">
        <v>1276.99</v>
      </c>
      <c r="E48" s="29">
        <v>1289.6400000000001</v>
      </c>
      <c r="F48" s="29">
        <v>1320.3</v>
      </c>
      <c r="G48" s="29">
        <v>1356.08</v>
      </c>
      <c r="H48" s="29">
        <v>1363.85</v>
      </c>
      <c r="I48" s="29">
        <v>1436.35</v>
      </c>
      <c r="J48" s="29">
        <v>1488.76</v>
      </c>
      <c r="K48" s="29">
        <v>1582.54</v>
      </c>
      <c r="L48" s="29">
        <v>1626.7</v>
      </c>
      <c r="M48" s="29">
        <v>1696</v>
      </c>
    </row>
    <row r="49" spans="1:13" x14ac:dyDescent="0.2">
      <c r="A49" s="36" t="s">
        <v>93</v>
      </c>
      <c r="B49" s="29">
        <v>1150.25</v>
      </c>
      <c r="C49" s="29">
        <v>1193.73</v>
      </c>
      <c r="D49" s="29">
        <v>1244.47</v>
      </c>
      <c r="E49" s="29">
        <v>1265.56</v>
      </c>
      <c r="F49" s="29">
        <v>1317.28</v>
      </c>
      <c r="G49" s="29">
        <v>1352.5</v>
      </c>
      <c r="H49" s="29">
        <v>1422.47</v>
      </c>
      <c r="I49" s="29">
        <v>1486.41</v>
      </c>
      <c r="J49" s="29">
        <v>1530</v>
      </c>
      <c r="K49" s="29">
        <v>1637.12</v>
      </c>
      <c r="L49" s="29">
        <v>1621.16</v>
      </c>
      <c r="M49" s="29">
        <v>1750</v>
      </c>
    </row>
    <row r="50" spans="1:13" x14ac:dyDescent="0.2">
      <c r="A50" s="35"/>
    </row>
    <row r="51" spans="1:13" x14ac:dyDescent="0.2">
      <c r="A51" s="39" t="s">
        <v>5</v>
      </c>
      <c r="B51" s="29"/>
      <c r="C51" s="29"/>
      <c r="D51" s="29"/>
      <c r="E51" s="29"/>
      <c r="F51" s="29"/>
      <c r="G51" s="29"/>
      <c r="H51" s="29"/>
      <c r="I51" s="29"/>
      <c r="J51" s="29"/>
      <c r="K51" s="29"/>
      <c r="L51" s="29"/>
    </row>
    <row r="52" spans="1:13" x14ac:dyDescent="0.2">
      <c r="A52" s="36" t="s">
        <v>94</v>
      </c>
      <c r="B52" s="29">
        <v>1217.55</v>
      </c>
      <c r="C52" s="29">
        <v>1270.51</v>
      </c>
      <c r="D52" s="29">
        <v>1295.21</v>
      </c>
      <c r="E52" s="29">
        <v>1327.37</v>
      </c>
      <c r="F52" s="29">
        <v>1352.25</v>
      </c>
      <c r="G52" s="29">
        <v>1354.68</v>
      </c>
      <c r="H52" s="29">
        <v>1395.07</v>
      </c>
      <c r="I52" s="29">
        <v>1416.67</v>
      </c>
      <c r="J52" s="29">
        <v>1544.95</v>
      </c>
      <c r="K52" s="29">
        <v>1578.35</v>
      </c>
      <c r="L52" s="29">
        <v>1618.08</v>
      </c>
      <c r="M52" s="29">
        <v>1649</v>
      </c>
    </row>
    <row r="53" spans="1:13" x14ac:dyDescent="0.2">
      <c r="A53" s="36" t="s">
        <v>95</v>
      </c>
      <c r="B53" s="29">
        <v>1182.23</v>
      </c>
      <c r="C53" s="29">
        <v>1116.69</v>
      </c>
      <c r="D53" s="29">
        <v>1273.48</v>
      </c>
      <c r="E53" s="29">
        <v>1189.8</v>
      </c>
      <c r="F53" s="29">
        <v>1292.79</v>
      </c>
      <c r="G53" s="29">
        <v>1208.75</v>
      </c>
      <c r="H53" s="29">
        <v>1218.24</v>
      </c>
      <c r="I53" s="29">
        <v>1214.4000000000001</v>
      </c>
      <c r="J53" s="29">
        <v>1224.49</v>
      </c>
      <c r="K53" s="29">
        <v>1337.37</v>
      </c>
      <c r="L53" s="29">
        <v>1451.47</v>
      </c>
      <c r="M53" s="29">
        <v>1538</v>
      </c>
    </row>
    <row r="54" spans="1:13" x14ac:dyDescent="0.2">
      <c r="A54" s="35"/>
    </row>
    <row r="55" spans="1:13" x14ac:dyDescent="0.2">
      <c r="A55" s="35" t="s">
        <v>6</v>
      </c>
      <c r="B55" s="6"/>
    </row>
    <row r="56" spans="1:13" x14ac:dyDescent="0.2">
      <c r="A56" s="36" t="s">
        <v>6</v>
      </c>
      <c r="B56" s="29">
        <v>1408.62</v>
      </c>
      <c r="C56" s="29">
        <v>1451</v>
      </c>
      <c r="D56" s="29">
        <v>1505.09</v>
      </c>
      <c r="E56" s="29">
        <v>1521.76</v>
      </c>
      <c r="F56" s="29">
        <v>1546.37</v>
      </c>
      <c r="G56" s="29">
        <v>1556.32</v>
      </c>
      <c r="H56" s="29">
        <v>1606.86</v>
      </c>
      <c r="I56" s="29">
        <v>1682.78</v>
      </c>
      <c r="J56" s="29">
        <v>1733.49</v>
      </c>
      <c r="K56" s="29">
        <v>1817.27</v>
      </c>
      <c r="L56" s="29">
        <v>1847.26</v>
      </c>
      <c r="M56" s="29">
        <v>1908</v>
      </c>
    </row>
    <row r="57" spans="1:13" x14ac:dyDescent="0.2">
      <c r="A57" s="35"/>
    </row>
    <row r="58" spans="1:13" x14ac:dyDescent="0.2">
      <c r="A58" s="35" t="s">
        <v>7</v>
      </c>
      <c r="B58" s="29"/>
      <c r="C58" s="29"/>
      <c r="D58" s="29"/>
      <c r="E58" s="29"/>
      <c r="F58" s="29"/>
      <c r="G58" s="29"/>
      <c r="H58" s="29"/>
      <c r="I58" s="29"/>
      <c r="J58" s="29"/>
      <c r="K58" s="29"/>
      <c r="L58" s="29"/>
    </row>
    <row r="59" spans="1:13" x14ac:dyDescent="0.2">
      <c r="A59" s="36" t="s">
        <v>96</v>
      </c>
      <c r="B59" s="29">
        <v>1292.17</v>
      </c>
      <c r="C59" s="29">
        <v>1305.5</v>
      </c>
      <c r="D59" s="29">
        <v>1349.4</v>
      </c>
      <c r="E59" s="29">
        <v>1394.25</v>
      </c>
      <c r="F59" s="29">
        <v>1427.56</v>
      </c>
      <c r="G59" s="29">
        <v>1470.41</v>
      </c>
      <c r="H59" s="29">
        <v>1523.31</v>
      </c>
      <c r="I59" s="29">
        <v>1552.67</v>
      </c>
      <c r="J59" s="29">
        <v>1603.16</v>
      </c>
      <c r="K59" s="29">
        <v>1637.98</v>
      </c>
      <c r="L59" s="29">
        <v>1663.67</v>
      </c>
      <c r="M59" s="29">
        <v>1724</v>
      </c>
    </row>
    <row r="60" spans="1:13" x14ac:dyDescent="0.2">
      <c r="A60" s="36" t="s">
        <v>97</v>
      </c>
      <c r="B60" s="29">
        <v>1280.29</v>
      </c>
      <c r="C60" s="29">
        <v>1296.18</v>
      </c>
      <c r="D60" s="29">
        <v>1343.54</v>
      </c>
      <c r="E60" s="29">
        <v>1388.76</v>
      </c>
      <c r="F60" s="29">
        <v>1412.1</v>
      </c>
      <c r="G60" s="29">
        <v>1450.84</v>
      </c>
      <c r="H60" s="29">
        <v>1494.77</v>
      </c>
      <c r="I60" s="29">
        <v>1563.65</v>
      </c>
      <c r="J60" s="29">
        <v>1573.96</v>
      </c>
      <c r="K60" s="29">
        <v>1618.61</v>
      </c>
      <c r="L60" s="29">
        <v>1671.47</v>
      </c>
      <c r="M60" s="29">
        <v>1729</v>
      </c>
    </row>
    <row r="61" spans="1:13" x14ac:dyDescent="0.2">
      <c r="A61" s="36" t="s">
        <v>98</v>
      </c>
      <c r="B61" s="29">
        <v>1276.45</v>
      </c>
      <c r="C61" s="29">
        <v>1301.4000000000001</v>
      </c>
      <c r="D61" s="29">
        <v>1311.45</v>
      </c>
      <c r="E61" s="29">
        <v>1384.01</v>
      </c>
      <c r="F61" s="29">
        <v>1416.67</v>
      </c>
      <c r="G61" s="29">
        <v>1428.32</v>
      </c>
      <c r="H61" s="29">
        <v>1475.03</v>
      </c>
      <c r="I61" s="29">
        <v>1499.27</v>
      </c>
      <c r="J61" s="29">
        <v>1554.67</v>
      </c>
      <c r="K61" s="29">
        <v>1636.82</v>
      </c>
      <c r="L61" s="29">
        <v>1638.33</v>
      </c>
      <c r="M61" s="29">
        <v>1696</v>
      </c>
    </row>
    <row r="62" spans="1:13" x14ac:dyDescent="0.2">
      <c r="A62" s="36" t="s">
        <v>99</v>
      </c>
      <c r="B62" s="29">
        <v>1463.44</v>
      </c>
      <c r="C62" s="29">
        <v>1506.86</v>
      </c>
      <c r="D62" s="29">
        <v>1548.48</v>
      </c>
      <c r="E62" s="29">
        <v>1574.34</v>
      </c>
      <c r="F62" s="29">
        <v>1623.3</v>
      </c>
      <c r="G62" s="29">
        <v>1653.85</v>
      </c>
      <c r="H62" s="29">
        <v>1679.66</v>
      </c>
      <c r="I62" s="29">
        <v>1728.08</v>
      </c>
      <c r="J62" s="29">
        <v>1752.47</v>
      </c>
      <c r="K62" s="29">
        <v>1821.23</v>
      </c>
      <c r="L62" s="29">
        <v>1859</v>
      </c>
      <c r="M62" s="29">
        <v>1916</v>
      </c>
    </row>
    <row r="63" spans="1:13" x14ac:dyDescent="0.2">
      <c r="A63" s="36" t="s">
        <v>100</v>
      </c>
      <c r="B63" s="29">
        <v>1418.64</v>
      </c>
      <c r="C63" s="29">
        <v>1449.01</v>
      </c>
      <c r="D63" s="29">
        <v>1484.37</v>
      </c>
      <c r="E63" s="29">
        <v>1520.43</v>
      </c>
      <c r="F63" s="29">
        <v>1589.9</v>
      </c>
      <c r="G63" s="29">
        <v>1618.02</v>
      </c>
      <c r="H63" s="29">
        <v>1634.2</v>
      </c>
      <c r="I63" s="29">
        <v>1656.67</v>
      </c>
      <c r="J63" s="29">
        <v>1643.24</v>
      </c>
      <c r="K63" s="29">
        <v>1707.07</v>
      </c>
      <c r="L63" s="29">
        <v>1769.91</v>
      </c>
      <c r="M63" s="29">
        <v>1844</v>
      </c>
    </row>
    <row r="64" spans="1:13" x14ac:dyDescent="0.2">
      <c r="A64" s="35"/>
    </row>
    <row r="65" spans="1:13" x14ac:dyDescent="0.2">
      <c r="A65" s="35" t="s">
        <v>8</v>
      </c>
      <c r="B65" s="29"/>
      <c r="C65" s="29"/>
      <c r="D65" s="29"/>
      <c r="E65" s="29"/>
      <c r="F65" s="29"/>
      <c r="G65" s="29"/>
      <c r="H65" s="29"/>
      <c r="I65" s="29"/>
      <c r="J65" s="29"/>
      <c r="K65" s="29"/>
      <c r="L65" s="29"/>
    </row>
    <row r="66" spans="1:13" x14ac:dyDescent="0.2">
      <c r="A66" s="36" t="s">
        <v>101</v>
      </c>
      <c r="B66" s="29">
        <v>1073.52</v>
      </c>
      <c r="C66" s="29">
        <v>1058.2</v>
      </c>
      <c r="D66" s="29">
        <v>1106.68</v>
      </c>
      <c r="E66" s="29">
        <v>1171.6500000000001</v>
      </c>
      <c r="F66" s="29">
        <v>1130.26</v>
      </c>
      <c r="G66" s="29">
        <v>1177.06</v>
      </c>
      <c r="H66" s="29">
        <v>1234.73</v>
      </c>
      <c r="I66" s="29">
        <v>1258.1400000000001</v>
      </c>
      <c r="J66" s="29">
        <v>1341.56</v>
      </c>
      <c r="K66" s="29">
        <v>1432.79</v>
      </c>
      <c r="L66" s="29">
        <v>1514</v>
      </c>
      <c r="M66" s="29">
        <v>1581</v>
      </c>
    </row>
    <row r="67" spans="1:13" x14ac:dyDescent="0.2">
      <c r="A67" s="36" t="s">
        <v>102</v>
      </c>
      <c r="B67" s="29">
        <v>1136.8399999999999</v>
      </c>
      <c r="C67" s="29">
        <v>1171.3900000000001</v>
      </c>
      <c r="D67" s="29">
        <v>1222.58</v>
      </c>
      <c r="E67" s="29">
        <v>1249.78</v>
      </c>
      <c r="F67" s="29">
        <v>1265.42</v>
      </c>
      <c r="G67" s="29">
        <v>1293.1099999999999</v>
      </c>
      <c r="H67" s="29">
        <v>1346.37</v>
      </c>
      <c r="I67" s="29">
        <v>1408.32</v>
      </c>
      <c r="J67" s="29">
        <v>1405.03</v>
      </c>
      <c r="K67" s="29">
        <v>1475.27</v>
      </c>
      <c r="L67" s="29">
        <v>1503.61</v>
      </c>
      <c r="M67" s="29">
        <v>1603</v>
      </c>
    </row>
    <row r="68" spans="1:13" x14ac:dyDescent="0.2">
      <c r="A68" s="36" t="s">
        <v>103</v>
      </c>
      <c r="B68" s="29">
        <v>1047</v>
      </c>
      <c r="C68" s="29">
        <v>1117.8900000000001</v>
      </c>
      <c r="D68" s="29">
        <v>1118.3699999999999</v>
      </c>
      <c r="E68" s="29">
        <v>1147.4100000000001</v>
      </c>
      <c r="F68" s="29">
        <v>1159</v>
      </c>
      <c r="G68" s="29">
        <v>1171.77</v>
      </c>
      <c r="H68" s="29">
        <v>1235.3800000000001</v>
      </c>
      <c r="I68" s="29">
        <v>1295.44</v>
      </c>
      <c r="J68" s="29">
        <v>1368.87</v>
      </c>
      <c r="K68" s="29">
        <v>1408.75</v>
      </c>
      <c r="L68" s="29">
        <v>1450.35</v>
      </c>
      <c r="M68" s="29">
        <v>1489</v>
      </c>
    </row>
    <row r="69" spans="1:13" x14ac:dyDescent="0.2">
      <c r="A69" s="36" t="s">
        <v>104</v>
      </c>
      <c r="B69" s="29">
        <v>1111.1400000000001</v>
      </c>
      <c r="C69" s="29">
        <v>1145.52</v>
      </c>
      <c r="D69" s="29">
        <v>1173.49</v>
      </c>
      <c r="E69" s="29">
        <v>1213.45</v>
      </c>
      <c r="F69" s="29">
        <v>1244.8599999999999</v>
      </c>
      <c r="G69" s="29">
        <v>1259.1600000000001</v>
      </c>
      <c r="H69" s="29">
        <v>1309.6300000000001</v>
      </c>
      <c r="I69" s="29">
        <v>1354.85</v>
      </c>
      <c r="J69" s="29">
        <v>1486.39</v>
      </c>
      <c r="K69" s="29">
        <v>1526.5</v>
      </c>
      <c r="L69" s="29">
        <v>1556.43</v>
      </c>
      <c r="M69" s="29">
        <v>1602</v>
      </c>
    </row>
    <row r="70" spans="1:13" x14ac:dyDescent="0.2">
      <c r="A70" s="35"/>
    </row>
    <row r="71" spans="1:13" x14ac:dyDescent="0.2">
      <c r="A71" s="35" t="s">
        <v>9</v>
      </c>
      <c r="B71" s="6"/>
    </row>
    <row r="72" spans="1:13" ht="38.25" x14ac:dyDescent="0.2">
      <c r="A72" s="40" t="s">
        <v>142</v>
      </c>
      <c r="B72" s="29">
        <v>1196.79</v>
      </c>
      <c r="C72" s="29">
        <v>1234.33</v>
      </c>
      <c r="D72" s="29">
        <v>1251.52</v>
      </c>
      <c r="E72" s="29">
        <v>1292.73</v>
      </c>
      <c r="F72" s="29">
        <v>1339.58</v>
      </c>
      <c r="G72" s="29">
        <v>1388.01</v>
      </c>
      <c r="H72" s="29">
        <v>1449.48</v>
      </c>
      <c r="I72" s="29">
        <v>1436.6</v>
      </c>
      <c r="J72" s="29">
        <v>1487.29</v>
      </c>
      <c r="K72" s="29">
        <v>1536.15</v>
      </c>
      <c r="L72" s="29">
        <v>1592.03</v>
      </c>
      <c r="M72" s="29">
        <v>1636</v>
      </c>
    </row>
    <row r="73" spans="1:13" x14ac:dyDescent="0.2">
      <c r="A73" s="36" t="s">
        <v>105</v>
      </c>
      <c r="B73" s="29">
        <v>1258.4100000000001</v>
      </c>
      <c r="C73" s="29">
        <v>1300.1600000000001</v>
      </c>
      <c r="D73" s="29">
        <v>1342.16</v>
      </c>
      <c r="E73" s="29">
        <v>1368.82</v>
      </c>
      <c r="F73" s="29">
        <v>1381.99</v>
      </c>
      <c r="G73" s="29">
        <v>1392.78</v>
      </c>
      <c r="H73" s="29">
        <v>1464.97</v>
      </c>
      <c r="I73" s="29">
        <v>1490.18</v>
      </c>
      <c r="J73" s="29">
        <v>1582.02</v>
      </c>
      <c r="K73" s="29">
        <v>1641.02</v>
      </c>
      <c r="L73" s="29">
        <v>1683.91</v>
      </c>
      <c r="M73" s="29">
        <v>1701</v>
      </c>
    </row>
    <row r="74" spans="1:13" ht="38.25" x14ac:dyDescent="0.2">
      <c r="A74" s="40" t="s">
        <v>143</v>
      </c>
      <c r="B74" s="29">
        <v>1228.33</v>
      </c>
      <c r="C74" s="29">
        <v>1262.44</v>
      </c>
      <c r="D74" s="29">
        <v>1299.74</v>
      </c>
      <c r="E74" s="29">
        <v>1349.97</v>
      </c>
      <c r="F74" s="29">
        <v>1372.99</v>
      </c>
      <c r="G74" s="29">
        <v>1419.47</v>
      </c>
      <c r="H74" s="29">
        <v>1457.55</v>
      </c>
      <c r="I74" s="29">
        <v>1487.21</v>
      </c>
      <c r="J74" s="29">
        <v>1530.92</v>
      </c>
      <c r="K74" s="29">
        <v>1573.66</v>
      </c>
      <c r="L74" s="29">
        <v>1628.46</v>
      </c>
      <c r="M74" s="29">
        <v>1682</v>
      </c>
    </row>
    <row r="75" spans="1:13" ht="51" x14ac:dyDescent="0.2">
      <c r="A75" s="40" t="s">
        <v>106</v>
      </c>
      <c r="B75" s="29">
        <v>1320.6</v>
      </c>
      <c r="C75" s="29">
        <v>1362</v>
      </c>
      <c r="D75" s="29">
        <v>1405.86</v>
      </c>
      <c r="E75" s="29">
        <v>1460.38</v>
      </c>
      <c r="F75" s="29">
        <v>1474.02</v>
      </c>
      <c r="G75" s="29">
        <v>1536.26</v>
      </c>
      <c r="H75" s="29">
        <v>1550.31</v>
      </c>
      <c r="I75" s="29">
        <v>1594.29</v>
      </c>
      <c r="J75" s="29">
        <v>1672.13</v>
      </c>
      <c r="K75" s="29">
        <v>1732.69</v>
      </c>
      <c r="L75" s="29">
        <v>1775.9</v>
      </c>
      <c r="M75" s="29">
        <v>1846</v>
      </c>
    </row>
    <row r="76" spans="1:13" ht="38.25" x14ac:dyDescent="0.2">
      <c r="A76" s="40" t="s">
        <v>144</v>
      </c>
      <c r="B76" s="29">
        <v>1231.72</v>
      </c>
      <c r="C76" s="29">
        <v>1298.42</v>
      </c>
      <c r="D76" s="29">
        <v>1334.48</v>
      </c>
      <c r="E76" s="29">
        <v>1373.55</v>
      </c>
      <c r="F76" s="29">
        <v>1422.29</v>
      </c>
      <c r="G76" s="29">
        <v>1492.82</v>
      </c>
      <c r="H76" s="29">
        <v>1471.51</v>
      </c>
      <c r="I76" s="29">
        <v>1535.02</v>
      </c>
      <c r="J76" s="29">
        <v>1566.89</v>
      </c>
      <c r="K76" s="29">
        <v>1563.1</v>
      </c>
      <c r="L76" s="29">
        <v>1673.78</v>
      </c>
      <c r="M76" s="29">
        <v>1723</v>
      </c>
    </row>
    <row r="77" spans="1:13" ht="38.25" x14ac:dyDescent="0.2">
      <c r="A77" s="40" t="s">
        <v>145</v>
      </c>
      <c r="B77" s="29">
        <v>1331.79</v>
      </c>
      <c r="C77" s="29">
        <v>1370.66</v>
      </c>
      <c r="D77" s="29">
        <v>1417.2</v>
      </c>
      <c r="E77" s="29">
        <v>1514.13</v>
      </c>
      <c r="F77" s="29">
        <v>1528.49</v>
      </c>
      <c r="G77" s="29">
        <v>1555.2</v>
      </c>
      <c r="H77" s="29">
        <v>1614.59</v>
      </c>
      <c r="I77" s="29">
        <v>1672.57</v>
      </c>
      <c r="J77" s="29">
        <v>1717.99</v>
      </c>
      <c r="K77" s="29">
        <v>1742.08</v>
      </c>
      <c r="L77" s="29">
        <v>1825.94</v>
      </c>
      <c r="M77" s="29">
        <v>1852</v>
      </c>
    </row>
    <row r="78" spans="1:13" ht="28.15" customHeight="1" x14ac:dyDescent="0.2">
      <c r="A78" s="40" t="s">
        <v>107</v>
      </c>
      <c r="B78" s="29">
        <v>1298.96</v>
      </c>
      <c r="C78" s="29">
        <v>1328.78</v>
      </c>
      <c r="D78" s="29">
        <v>1353.89</v>
      </c>
      <c r="E78" s="29">
        <v>1389.23</v>
      </c>
      <c r="F78" s="29">
        <v>1452.54</v>
      </c>
      <c r="G78" s="29">
        <v>1501.3</v>
      </c>
      <c r="H78" s="29">
        <v>1554.82</v>
      </c>
      <c r="I78" s="29">
        <v>1561.17</v>
      </c>
      <c r="J78" s="29">
        <v>1585.78</v>
      </c>
      <c r="K78" s="29">
        <v>1627.35</v>
      </c>
      <c r="L78" s="29">
        <v>1682.86</v>
      </c>
      <c r="M78" s="29">
        <v>1720</v>
      </c>
    </row>
    <row r="79" spans="1:13" ht="25.5" x14ac:dyDescent="0.2">
      <c r="A79" s="40" t="s">
        <v>146</v>
      </c>
      <c r="B79" s="29">
        <v>1231.8399999999999</v>
      </c>
      <c r="C79" s="29">
        <v>1224.8</v>
      </c>
      <c r="D79" s="29">
        <v>1296.3499999999999</v>
      </c>
      <c r="E79" s="29">
        <v>1337.07</v>
      </c>
      <c r="F79" s="29">
        <v>1387.67</v>
      </c>
      <c r="G79" s="29">
        <v>1420.86</v>
      </c>
      <c r="H79" s="29">
        <v>1448.18</v>
      </c>
      <c r="I79" s="29">
        <v>1517.86</v>
      </c>
      <c r="J79" s="29">
        <v>1487.85</v>
      </c>
      <c r="K79" s="29">
        <v>1558.57</v>
      </c>
      <c r="L79" s="29">
        <v>1630.9</v>
      </c>
      <c r="M79" s="29">
        <v>1687</v>
      </c>
    </row>
    <row r="80" spans="1:13" ht="25.5" x14ac:dyDescent="0.2">
      <c r="A80" s="40" t="s">
        <v>108</v>
      </c>
      <c r="B80" s="29">
        <v>1299.4000000000001</v>
      </c>
      <c r="C80" s="29">
        <v>1311.45</v>
      </c>
      <c r="D80" s="29">
        <v>1348.92</v>
      </c>
      <c r="E80" s="29">
        <v>1384.78</v>
      </c>
      <c r="F80" s="29">
        <v>1396.29</v>
      </c>
      <c r="G80" s="29">
        <v>1425.02</v>
      </c>
      <c r="H80" s="29">
        <v>1468.7</v>
      </c>
      <c r="I80" s="29">
        <v>1486.17</v>
      </c>
      <c r="J80" s="29">
        <v>1543.39</v>
      </c>
      <c r="K80" s="29">
        <v>1575.97</v>
      </c>
      <c r="L80" s="29">
        <v>1641.45</v>
      </c>
      <c r="M80" s="29">
        <v>1761</v>
      </c>
    </row>
    <row r="81" spans="1:13" x14ac:dyDescent="0.2">
      <c r="A81" s="36" t="s">
        <v>109</v>
      </c>
      <c r="B81" s="29">
        <v>1383.47</v>
      </c>
      <c r="C81" s="29">
        <v>1440.43</v>
      </c>
      <c r="D81" s="29">
        <v>1468.41</v>
      </c>
      <c r="E81" s="29">
        <v>1477.9</v>
      </c>
      <c r="F81" s="29">
        <v>1533.78</v>
      </c>
      <c r="G81" s="29">
        <v>1590.9</v>
      </c>
      <c r="H81" s="29">
        <v>1609.19</v>
      </c>
      <c r="I81" s="29">
        <v>1647.22</v>
      </c>
      <c r="J81" s="29">
        <v>1689.38</v>
      </c>
      <c r="K81" s="29">
        <v>1750.87</v>
      </c>
      <c r="L81" s="29">
        <v>1791.55</v>
      </c>
      <c r="M81" s="29">
        <v>1857</v>
      </c>
    </row>
    <row r="82" spans="1:13" ht="38.25" x14ac:dyDescent="0.2">
      <c r="A82" s="41" t="s">
        <v>147</v>
      </c>
      <c r="B82" s="29">
        <v>1292.48</v>
      </c>
      <c r="C82" s="29">
        <v>1333.99</v>
      </c>
      <c r="D82" s="29">
        <v>1376.56</v>
      </c>
      <c r="E82" s="29">
        <v>1444.4</v>
      </c>
      <c r="F82" s="29">
        <v>1475.86</v>
      </c>
      <c r="G82" s="29">
        <v>1518.55</v>
      </c>
      <c r="H82" s="29">
        <v>1535.66</v>
      </c>
      <c r="I82" s="29">
        <v>1604.53</v>
      </c>
      <c r="J82" s="29">
        <v>1579.16</v>
      </c>
      <c r="K82" s="29">
        <v>1659.96</v>
      </c>
      <c r="L82" s="29">
        <v>1700.65</v>
      </c>
      <c r="M82" s="29">
        <v>1740</v>
      </c>
    </row>
    <row r="83" spans="1:13" x14ac:dyDescent="0.2">
      <c r="A83" s="36"/>
      <c r="B83" s="6"/>
    </row>
    <row r="84" spans="1:13" x14ac:dyDescent="0.2">
      <c r="A84" s="35" t="s">
        <v>10</v>
      </c>
      <c r="B84" s="29"/>
      <c r="C84" s="29"/>
      <c r="D84" s="29"/>
      <c r="E84" s="29"/>
      <c r="F84" s="29"/>
      <c r="G84" s="29"/>
      <c r="H84" s="29"/>
      <c r="I84" s="29"/>
      <c r="J84" s="29"/>
      <c r="K84" s="29"/>
      <c r="L84" s="29"/>
    </row>
    <row r="85" spans="1:13" x14ac:dyDescent="0.2">
      <c r="A85" s="36" t="s">
        <v>110</v>
      </c>
      <c r="B85" s="29">
        <v>1276.76</v>
      </c>
      <c r="C85" s="29">
        <v>1270.95</v>
      </c>
      <c r="D85" s="29">
        <v>1315.62</v>
      </c>
      <c r="E85" s="29">
        <v>1329.02</v>
      </c>
      <c r="F85" s="29">
        <v>1402.85</v>
      </c>
      <c r="G85" s="29">
        <v>1434.36</v>
      </c>
      <c r="H85" s="29">
        <v>1436.38</v>
      </c>
      <c r="I85" s="29">
        <v>1482.95</v>
      </c>
      <c r="J85" s="29">
        <v>1586.85</v>
      </c>
      <c r="K85" s="29">
        <v>1591</v>
      </c>
      <c r="L85" s="29">
        <v>1646.55</v>
      </c>
      <c r="M85" s="29">
        <v>1703</v>
      </c>
    </row>
    <row r="86" spans="1:13" x14ac:dyDescent="0.2">
      <c r="A86" s="36" t="s">
        <v>46</v>
      </c>
      <c r="B86" s="29">
        <v>1304.31</v>
      </c>
      <c r="C86" s="29">
        <v>1306.0999999999999</v>
      </c>
      <c r="D86" s="29">
        <v>1347.49</v>
      </c>
      <c r="E86" s="29">
        <v>1363.47</v>
      </c>
      <c r="F86" s="29">
        <v>1392.02</v>
      </c>
      <c r="G86" s="29">
        <v>1469.97</v>
      </c>
      <c r="H86" s="29">
        <v>1498.97</v>
      </c>
      <c r="I86" s="29">
        <v>1565.27</v>
      </c>
      <c r="J86" s="29">
        <v>1586.34</v>
      </c>
      <c r="K86" s="29">
        <v>1601.91</v>
      </c>
      <c r="L86" s="29">
        <v>1685.87</v>
      </c>
      <c r="M86" s="29">
        <v>1758</v>
      </c>
    </row>
    <row r="87" spans="1:13" x14ac:dyDescent="0.2">
      <c r="A87" s="36" t="s">
        <v>111</v>
      </c>
      <c r="B87" s="29">
        <v>1271.96</v>
      </c>
      <c r="C87" s="29">
        <v>1284.73</v>
      </c>
      <c r="D87" s="29">
        <v>1312.78</v>
      </c>
      <c r="E87" s="29">
        <v>1355.51</v>
      </c>
      <c r="F87" s="29">
        <v>1402.83</v>
      </c>
      <c r="G87" s="29">
        <v>1426.76</v>
      </c>
      <c r="H87" s="29">
        <v>1480.35</v>
      </c>
      <c r="I87" s="29">
        <v>1502.15</v>
      </c>
      <c r="J87" s="29">
        <v>1545.34</v>
      </c>
      <c r="K87" s="29">
        <v>1589.27</v>
      </c>
      <c r="L87" s="29">
        <v>1662.51</v>
      </c>
      <c r="M87" s="29">
        <v>1715</v>
      </c>
    </row>
    <row r="88" spans="1:13" x14ac:dyDescent="0.2">
      <c r="A88" s="36" t="s">
        <v>112</v>
      </c>
      <c r="B88" s="29">
        <v>1264.9000000000001</v>
      </c>
      <c r="C88" s="29">
        <v>1289.3699999999999</v>
      </c>
      <c r="D88" s="29">
        <v>1291.54</v>
      </c>
      <c r="E88" s="29">
        <v>1359.56</v>
      </c>
      <c r="F88" s="29">
        <v>1394.96</v>
      </c>
      <c r="G88" s="29">
        <v>1397.92</v>
      </c>
      <c r="H88" s="29">
        <v>1432.35</v>
      </c>
      <c r="I88" s="29">
        <v>1465.89</v>
      </c>
      <c r="J88" s="29">
        <v>1483.98</v>
      </c>
      <c r="K88" s="29">
        <v>1515.89</v>
      </c>
      <c r="L88" s="29">
        <v>1594.43</v>
      </c>
      <c r="M88" s="29">
        <v>1633</v>
      </c>
    </row>
    <row r="89" spans="1:13" x14ac:dyDescent="0.2">
      <c r="A89" s="36" t="s">
        <v>113</v>
      </c>
      <c r="B89" s="29">
        <v>1466.08</v>
      </c>
      <c r="C89" s="29">
        <v>1486.58</v>
      </c>
      <c r="D89" s="29">
        <v>1600.5</v>
      </c>
      <c r="E89" s="29">
        <v>1585.32</v>
      </c>
      <c r="F89" s="29">
        <v>1629.89</v>
      </c>
      <c r="G89" s="29">
        <v>1613.6</v>
      </c>
      <c r="H89" s="29">
        <v>1673.87</v>
      </c>
      <c r="I89" s="29">
        <v>1721.58</v>
      </c>
      <c r="J89" s="29">
        <v>1747.87</v>
      </c>
      <c r="K89" s="29">
        <v>1796.51</v>
      </c>
      <c r="L89" s="29">
        <v>1870.72</v>
      </c>
      <c r="M89" s="29">
        <v>1899</v>
      </c>
    </row>
    <row r="90" spans="1:13" x14ac:dyDescent="0.2">
      <c r="A90" s="36" t="s">
        <v>114</v>
      </c>
      <c r="B90" s="29">
        <v>1237.94</v>
      </c>
      <c r="C90" s="29">
        <v>1254.1099999999999</v>
      </c>
      <c r="D90" s="29">
        <v>1269.68</v>
      </c>
      <c r="E90" s="29">
        <v>1315.21</v>
      </c>
      <c r="F90" s="29">
        <v>1306.32</v>
      </c>
      <c r="G90" s="29">
        <v>1357.64</v>
      </c>
      <c r="H90" s="29">
        <v>1380.25</v>
      </c>
      <c r="I90" s="29">
        <v>1442.01</v>
      </c>
      <c r="J90" s="29">
        <v>1459.82</v>
      </c>
      <c r="K90" s="29">
        <v>1528.73</v>
      </c>
      <c r="L90" s="29">
        <v>1598.35</v>
      </c>
      <c r="M90" s="29">
        <v>1659</v>
      </c>
    </row>
    <row r="91" spans="1:13" x14ac:dyDescent="0.2">
      <c r="A91" s="36" t="s">
        <v>115</v>
      </c>
      <c r="B91" s="29">
        <v>1298.18</v>
      </c>
      <c r="C91" s="29">
        <v>1301.3399999999999</v>
      </c>
      <c r="D91" s="29">
        <v>1343.85</v>
      </c>
      <c r="E91" s="29">
        <v>1370.24</v>
      </c>
      <c r="F91" s="29">
        <v>1392.26</v>
      </c>
      <c r="G91" s="29">
        <v>1417.82</v>
      </c>
      <c r="H91" s="29">
        <v>1458.03</v>
      </c>
      <c r="I91" s="29">
        <v>1501.38</v>
      </c>
      <c r="J91" s="29">
        <v>1540.2</v>
      </c>
      <c r="K91" s="29">
        <v>1557.25</v>
      </c>
      <c r="L91" s="29">
        <v>1609.85</v>
      </c>
      <c r="M91" s="29">
        <v>1647</v>
      </c>
    </row>
    <row r="92" spans="1:13" x14ac:dyDescent="0.2">
      <c r="A92" s="36" t="s">
        <v>48</v>
      </c>
      <c r="B92" s="29">
        <v>1346.06</v>
      </c>
      <c r="C92" s="29">
        <v>1382.81</v>
      </c>
      <c r="D92" s="29">
        <v>1407.02</v>
      </c>
      <c r="E92" s="29">
        <v>1457.89</v>
      </c>
      <c r="F92" s="29">
        <v>1496.6</v>
      </c>
      <c r="G92" s="29">
        <v>1516.79</v>
      </c>
      <c r="H92" s="29">
        <v>1548.95</v>
      </c>
      <c r="I92" s="29">
        <v>1583.78</v>
      </c>
      <c r="J92" s="29">
        <v>1649.18</v>
      </c>
      <c r="K92" s="29">
        <v>1709.37</v>
      </c>
      <c r="L92" s="29">
        <v>1741.94</v>
      </c>
      <c r="M92" s="29">
        <v>1796</v>
      </c>
    </row>
    <row r="93" spans="1:13" x14ac:dyDescent="0.2">
      <c r="A93" s="36" t="s">
        <v>116</v>
      </c>
      <c r="B93" s="29">
        <v>1253.24</v>
      </c>
      <c r="C93" s="29">
        <v>1260.29</v>
      </c>
      <c r="D93" s="29">
        <v>1290.79</v>
      </c>
      <c r="E93" s="29">
        <v>1303.52</v>
      </c>
      <c r="F93" s="29">
        <v>1312.78</v>
      </c>
      <c r="G93" s="29">
        <v>1341.16</v>
      </c>
      <c r="H93" s="29">
        <v>1388.03</v>
      </c>
      <c r="I93" s="29">
        <v>1438.48</v>
      </c>
      <c r="J93" s="29">
        <v>1434.09</v>
      </c>
      <c r="K93" s="29">
        <v>1455.36</v>
      </c>
      <c r="L93" s="29">
        <v>1514.25</v>
      </c>
      <c r="M93" s="29">
        <v>1587</v>
      </c>
    </row>
    <row r="94" spans="1:13" x14ac:dyDescent="0.2">
      <c r="A94" s="36" t="s">
        <v>49</v>
      </c>
      <c r="B94" s="29">
        <v>1388.52</v>
      </c>
      <c r="C94" s="29">
        <v>1402.5</v>
      </c>
      <c r="D94" s="29">
        <v>1408.24</v>
      </c>
      <c r="E94" s="29">
        <v>1424.69</v>
      </c>
      <c r="F94" s="29">
        <v>1469.41</v>
      </c>
      <c r="G94" s="29">
        <v>1503.23</v>
      </c>
      <c r="H94" s="29">
        <v>1572.16</v>
      </c>
      <c r="I94" s="29">
        <v>1595.66</v>
      </c>
      <c r="J94" s="29">
        <v>1664.92</v>
      </c>
      <c r="K94" s="29">
        <v>1693.76</v>
      </c>
      <c r="L94" s="29">
        <v>1762.6</v>
      </c>
      <c r="M94" s="29">
        <v>1843</v>
      </c>
    </row>
    <row r="95" spans="1:13" x14ac:dyDescent="0.2">
      <c r="A95" s="36" t="s">
        <v>50</v>
      </c>
      <c r="B95" s="29">
        <v>1332.09</v>
      </c>
      <c r="C95" s="29">
        <v>1364.53</v>
      </c>
      <c r="D95" s="29">
        <v>1398.69</v>
      </c>
      <c r="E95" s="29">
        <v>1434.19</v>
      </c>
      <c r="F95" s="29">
        <v>1438.02</v>
      </c>
      <c r="G95" s="29">
        <v>1489.09</v>
      </c>
      <c r="H95" s="29">
        <v>1526.45</v>
      </c>
      <c r="I95" s="29">
        <v>1564.51</v>
      </c>
      <c r="J95" s="29">
        <v>1605.56</v>
      </c>
      <c r="K95" s="29">
        <v>1649.4</v>
      </c>
      <c r="L95" s="29">
        <v>1727.57</v>
      </c>
      <c r="M95" s="29">
        <v>1804</v>
      </c>
    </row>
    <row r="96" spans="1:13" x14ac:dyDescent="0.2">
      <c r="A96" s="36" t="s">
        <v>117</v>
      </c>
      <c r="B96" s="29">
        <v>1226.5</v>
      </c>
      <c r="C96" s="29">
        <v>1238.51</v>
      </c>
      <c r="D96" s="29">
        <v>1342.62</v>
      </c>
      <c r="E96" s="29">
        <v>1392.7</v>
      </c>
      <c r="F96" s="29">
        <v>1414.2</v>
      </c>
      <c r="G96" s="29">
        <v>1447.38</v>
      </c>
      <c r="H96" s="29">
        <v>1457.57</v>
      </c>
      <c r="I96" s="29">
        <v>1501.45</v>
      </c>
      <c r="J96" s="29">
        <v>1546.95</v>
      </c>
      <c r="K96" s="29">
        <v>1589.72</v>
      </c>
      <c r="L96" s="29">
        <v>1642.7</v>
      </c>
      <c r="M96" s="29">
        <v>1717</v>
      </c>
    </row>
    <row r="97" spans="1:13" x14ac:dyDescent="0.2">
      <c r="A97" s="36" t="s">
        <v>118</v>
      </c>
      <c r="B97" s="29">
        <v>1263.52</v>
      </c>
      <c r="C97" s="29">
        <v>1271.55</v>
      </c>
      <c r="D97" s="29">
        <v>1306.32</v>
      </c>
      <c r="E97" s="29">
        <v>1367.4</v>
      </c>
      <c r="F97" s="29">
        <v>1451.06</v>
      </c>
      <c r="G97" s="29">
        <v>1482.97</v>
      </c>
      <c r="H97" s="29">
        <v>1484.98</v>
      </c>
      <c r="I97" s="29">
        <v>1535.75</v>
      </c>
      <c r="J97" s="29">
        <v>1577.52</v>
      </c>
      <c r="K97" s="29">
        <v>1612.08</v>
      </c>
      <c r="L97" s="29">
        <v>1710.65</v>
      </c>
      <c r="M97" s="29">
        <v>1750</v>
      </c>
    </row>
    <row r="98" spans="1:13" x14ac:dyDescent="0.2">
      <c r="A98" s="35"/>
      <c r="B98" s="6"/>
    </row>
    <row r="99" spans="1:13" x14ac:dyDescent="0.2">
      <c r="A99" s="35" t="s">
        <v>11</v>
      </c>
      <c r="B99" s="29"/>
      <c r="C99" s="29"/>
      <c r="D99" s="29"/>
      <c r="E99" s="29"/>
      <c r="F99" s="29"/>
      <c r="G99" s="29"/>
      <c r="H99" s="29"/>
      <c r="I99" s="29"/>
      <c r="J99" s="29"/>
      <c r="K99" s="29"/>
      <c r="L99" s="29"/>
    </row>
    <row r="100" spans="1:13" x14ac:dyDescent="0.2">
      <c r="A100" s="36" t="s">
        <v>119</v>
      </c>
      <c r="B100" s="29">
        <v>1291.8800000000001</v>
      </c>
      <c r="C100" s="29">
        <v>1310.3900000000001</v>
      </c>
      <c r="D100" s="29">
        <v>1368.6</v>
      </c>
      <c r="E100" s="29">
        <v>1409.74</v>
      </c>
      <c r="F100" s="29">
        <v>1448.97</v>
      </c>
      <c r="G100" s="29">
        <v>1486.82</v>
      </c>
      <c r="H100" s="29">
        <v>1538.85</v>
      </c>
      <c r="I100" s="29">
        <v>1602.34</v>
      </c>
      <c r="J100" s="29">
        <v>1644.3</v>
      </c>
      <c r="K100" s="29">
        <v>1682.03</v>
      </c>
      <c r="L100" s="29">
        <v>1742.57</v>
      </c>
      <c r="M100" s="29">
        <v>1830</v>
      </c>
    </row>
    <row r="101" spans="1:13" x14ac:dyDescent="0.2">
      <c r="A101" s="36" t="s">
        <v>120</v>
      </c>
      <c r="B101" s="29">
        <v>1361.56</v>
      </c>
      <c r="C101" s="29">
        <v>1380.11</v>
      </c>
      <c r="D101" s="29">
        <v>1457.9</v>
      </c>
      <c r="E101" s="29">
        <v>1475.89</v>
      </c>
      <c r="F101" s="29">
        <v>1502.3</v>
      </c>
      <c r="G101" s="29">
        <v>1519.73</v>
      </c>
      <c r="H101" s="29">
        <v>1558.67</v>
      </c>
      <c r="I101" s="29">
        <v>1603.45</v>
      </c>
      <c r="J101" s="29">
        <v>1731.89</v>
      </c>
      <c r="K101" s="29">
        <v>1754.19</v>
      </c>
      <c r="L101" s="29">
        <v>1848.86</v>
      </c>
      <c r="M101" s="29">
        <v>1865</v>
      </c>
    </row>
    <row r="102" spans="1:13" x14ac:dyDescent="0.2">
      <c r="A102" s="36" t="s">
        <v>121</v>
      </c>
      <c r="B102" s="29">
        <v>1423.95</v>
      </c>
      <c r="C102" s="29">
        <v>1439.51</v>
      </c>
      <c r="D102" s="29">
        <v>1437.84</v>
      </c>
      <c r="E102" s="29">
        <v>1513.22</v>
      </c>
      <c r="F102" s="29">
        <v>1541.87</v>
      </c>
      <c r="G102" s="29">
        <v>1587.5</v>
      </c>
      <c r="H102" s="29">
        <v>1618.21</v>
      </c>
      <c r="I102" s="29">
        <v>1643.27</v>
      </c>
      <c r="J102" s="29">
        <v>1630.38</v>
      </c>
      <c r="K102" s="29">
        <v>1674.76</v>
      </c>
      <c r="L102" s="29">
        <v>1750.87</v>
      </c>
      <c r="M102" s="29">
        <v>1850</v>
      </c>
    </row>
    <row r="103" spans="1:13" x14ac:dyDescent="0.2">
      <c r="A103" s="36" t="s">
        <v>53</v>
      </c>
      <c r="B103" s="29">
        <v>1343.76</v>
      </c>
      <c r="C103" s="29">
        <v>1393.8</v>
      </c>
      <c r="D103" s="29">
        <v>1422.17</v>
      </c>
      <c r="E103" s="29">
        <v>1455.16</v>
      </c>
      <c r="F103" s="29">
        <v>1536.41</v>
      </c>
      <c r="G103" s="29">
        <v>1611.01</v>
      </c>
      <c r="H103" s="29">
        <v>1655.11</v>
      </c>
      <c r="I103" s="29">
        <v>1634.65</v>
      </c>
      <c r="J103" s="29">
        <v>1708.81</v>
      </c>
      <c r="K103" s="29">
        <v>1797.78</v>
      </c>
      <c r="L103" s="29">
        <v>1838.64</v>
      </c>
      <c r="M103" s="29">
        <v>1903</v>
      </c>
    </row>
    <row r="104" spans="1:13" x14ac:dyDescent="0.2">
      <c r="A104" s="36" t="s">
        <v>122</v>
      </c>
      <c r="B104" s="29">
        <v>1292.81</v>
      </c>
      <c r="C104" s="29">
        <v>1327.51</v>
      </c>
      <c r="D104" s="29">
        <v>1358.67</v>
      </c>
      <c r="E104" s="29">
        <v>1374.85</v>
      </c>
      <c r="F104" s="29">
        <v>1436.52</v>
      </c>
      <c r="G104" s="29">
        <v>1480.84</v>
      </c>
      <c r="H104" s="29">
        <v>1505.91</v>
      </c>
      <c r="I104" s="29">
        <v>1573.17</v>
      </c>
      <c r="J104" s="29">
        <v>1593.46</v>
      </c>
      <c r="K104" s="29">
        <v>1647.61</v>
      </c>
      <c r="L104" s="29">
        <v>1679.54</v>
      </c>
      <c r="M104" s="29">
        <v>1698</v>
      </c>
    </row>
    <row r="105" spans="1:13" x14ac:dyDescent="0.2">
      <c r="A105" s="35"/>
      <c r="B105" s="6"/>
    </row>
    <row r="106" spans="1:13" x14ac:dyDescent="0.2">
      <c r="A106" s="35" t="s">
        <v>12</v>
      </c>
      <c r="B106" s="29"/>
      <c r="C106" s="29"/>
      <c r="D106" s="29"/>
      <c r="E106" s="29"/>
      <c r="F106" s="29"/>
      <c r="G106" s="29"/>
      <c r="H106" s="29"/>
      <c r="I106" s="29"/>
      <c r="J106" s="29"/>
      <c r="K106" s="29"/>
      <c r="L106" s="29"/>
    </row>
    <row r="107" spans="1:13" x14ac:dyDescent="0.2">
      <c r="A107" s="36" t="s">
        <v>123</v>
      </c>
      <c r="B107" s="29">
        <v>1270.24</v>
      </c>
      <c r="C107" s="29">
        <v>1275.04</v>
      </c>
      <c r="D107" s="29">
        <v>1348.95</v>
      </c>
      <c r="E107" s="29">
        <v>1393.75</v>
      </c>
      <c r="F107" s="29">
        <v>1426.47</v>
      </c>
      <c r="G107" s="29">
        <v>1448.89</v>
      </c>
      <c r="H107" s="29">
        <v>1483.76</v>
      </c>
      <c r="I107" s="29">
        <v>1513.15</v>
      </c>
      <c r="J107" s="29">
        <v>1592.9</v>
      </c>
      <c r="K107" s="29">
        <v>1624.29</v>
      </c>
      <c r="L107" s="29">
        <v>1724.99</v>
      </c>
      <c r="M107" s="29">
        <v>1793</v>
      </c>
    </row>
    <row r="108" spans="1:13" x14ac:dyDescent="0.2">
      <c r="A108" s="35"/>
      <c r="B108" s="6"/>
    </row>
    <row r="109" spans="1:13" x14ac:dyDescent="0.2">
      <c r="A109" s="35" t="s">
        <v>13</v>
      </c>
      <c r="B109" s="29"/>
      <c r="C109" s="29"/>
      <c r="D109" s="29"/>
      <c r="E109" s="29"/>
      <c r="F109" s="29"/>
      <c r="G109" s="29"/>
      <c r="H109" s="29"/>
      <c r="I109" s="29"/>
      <c r="J109" s="29"/>
      <c r="K109" s="29"/>
      <c r="L109" s="29"/>
    </row>
    <row r="110" spans="1:13" x14ac:dyDescent="0.2">
      <c r="A110" s="36" t="s">
        <v>124</v>
      </c>
      <c r="B110" s="29">
        <v>1178.47</v>
      </c>
      <c r="C110" s="29">
        <v>1194.99</v>
      </c>
      <c r="D110" s="29">
        <v>1232.6099999999999</v>
      </c>
      <c r="E110" s="29">
        <v>1255</v>
      </c>
      <c r="F110" s="29">
        <v>1298.3900000000001</v>
      </c>
      <c r="G110" s="29">
        <v>1333.81</v>
      </c>
      <c r="H110" s="29">
        <v>1373.5</v>
      </c>
      <c r="I110" s="29">
        <v>1415.3</v>
      </c>
      <c r="J110" s="29">
        <v>1494.37</v>
      </c>
      <c r="K110" s="29">
        <v>1567.88</v>
      </c>
      <c r="L110" s="29">
        <v>1626</v>
      </c>
      <c r="M110" s="29">
        <v>1689</v>
      </c>
    </row>
    <row r="111" spans="1:13" x14ac:dyDescent="0.2">
      <c r="A111" s="36" t="s">
        <v>125</v>
      </c>
      <c r="B111" s="29">
        <v>1151.6600000000001</v>
      </c>
      <c r="C111" s="29">
        <v>1169.97</v>
      </c>
      <c r="D111" s="29">
        <v>1233.04</v>
      </c>
      <c r="E111" s="29">
        <v>1239.23</v>
      </c>
      <c r="F111" s="29">
        <v>1272.04</v>
      </c>
      <c r="G111" s="29">
        <v>1271.97</v>
      </c>
      <c r="H111" s="29">
        <v>1302.51</v>
      </c>
      <c r="I111" s="29">
        <v>1376.52</v>
      </c>
      <c r="J111" s="29">
        <v>1415.46</v>
      </c>
      <c r="K111" s="29">
        <v>1476.36</v>
      </c>
      <c r="L111" s="29">
        <v>1514.32</v>
      </c>
      <c r="M111" s="29">
        <v>1581</v>
      </c>
    </row>
    <row r="112" spans="1:13" x14ac:dyDescent="0.2">
      <c r="A112" s="36" t="s">
        <v>126</v>
      </c>
      <c r="B112" s="29">
        <v>1163.6500000000001</v>
      </c>
      <c r="C112" s="29">
        <v>1161.95</v>
      </c>
      <c r="D112" s="29">
        <v>1191.82</v>
      </c>
      <c r="E112" s="29">
        <v>1207.6199999999999</v>
      </c>
      <c r="F112" s="29">
        <v>1233.3599999999999</v>
      </c>
      <c r="G112" s="29">
        <v>1275.3499999999999</v>
      </c>
      <c r="H112" s="29">
        <v>1332.84</v>
      </c>
      <c r="I112" s="29">
        <v>1387.92</v>
      </c>
      <c r="J112" s="29">
        <v>1423.18</v>
      </c>
      <c r="K112" s="29">
        <v>1467.4</v>
      </c>
      <c r="L112" s="29">
        <v>1530.07</v>
      </c>
      <c r="M112" s="29">
        <v>1586</v>
      </c>
    </row>
    <row r="113" spans="1:13" x14ac:dyDescent="0.2">
      <c r="A113" s="36" t="s">
        <v>127</v>
      </c>
      <c r="B113" s="29">
        <v>1156.9000000000001</v>
      </c>
      <c r="C113" s="29">
        <v>1186.6400000000001</v>
      </c>
      <c r="D113" s="29">
        <v>1196.67</v>
      </c>
      <c r="E113" s="29">
        <v>1220.96</v>
      </c>
      <c r="F113" s="29">
        <v>1247.5</v>
      </c>
      <c r="G113" s="29">
        <v>1287</v>
      </c>
      <c r="H113" s="29">
        <v>1334.82</v>
      </c>
      <c r="I113" s="29">
        <v>1375.8</v>
      </c>
      <c r="J113" s="29">
        <v>1442.96</v>
      </c>
      <c r="K113" s="29">
        <v>1515.62</v>
      </c>
      <c r="L113" s="29">
        <v>1576.52</v>
      </c>
      <c r="M113" s="29">
        <v>1603</v>
      </c>
    </row>
    <row r="114" spans="1:13" x14ac:dyDescent="0.2">
      <c r="A114" s="36"/>
      <c r="B114" s="6"/>
    </row>
    <row r="115" spans="1:13" x14ac:dyDescent="0.2">
      <c r="A115" s="35" t="s">
        <v>14</v>
      </c>
      <c r="B115" s="29"/>
      <c r="C115" s="29"/>
      <c r="D115" s="29"/>
      <c r="E115" s="29"/>
      <c r="F115" s="29"/>
      <c r="G115" s="29"/>
      <c r="H115" s="29"/>
      <c r="I115" s="29"/>
      <c r="J115" s="29"/>
      <c r="K115" s="29"/>
      <c r="L115" s="29"/>
    </row>
    <row r="116" spans="1:13" x14ac:dyDescent="0.2">
      <c r="A116" s="36" t="s">
        <v>128</v>
      </c>
      <c r="B116" s="29">
        <v>1173.08</v>
      </c>
      <c r="C116" s="29">
        <v>1220.0999999999999</v>
      </c>
      <c r="D116" s="29">
        <v>1289.1199999999999</v>
      </c>
      <c r="E116" s="29">
        <v>1270.68</v>
      </c>
      <c r="F116" s="29">
        <v>1208.31</v>
      </c>
      <c r="G116" s="29">
        <v>1171.71</v>
      </c>
      <c r="H116" s="29">
        <v>1252.95</v>
      </c>
      <c r="I116" s="29">
        <v>1311.18</v>
      </c>
      <c r="J116" s="29">
        <v>1341.95</v>
      </c>
      <c r="K116" s="29">
        <v>1364.26</v>
      </c>
      <c r="L116" s="29">
        <v>1449.96</v>
      </c>
      <c r="M116" s="29">
        <v>1526</v>
      </c>
    </row>
    <row r="117" spans="1:13" x14ac:dyDescent="0.2">
      <c r="A117" s="36" t="s">
        <v>129</v>
      </c>
      <c r="B117" s="29">
        <v>1113.82</v>
      </c>
      <c r="C117" s="29">
        <v>1122.44</v>
      </c>
      <c r="D117" s="29">
        <v>1190.2</v>
      </c>
      <c r="E117" s="29">
        <v>1219.67</v>
      </c>
      <c r="F117" s="29">
        <v>1261.4000000000001</v>
      </c>
      <c r="G117" s="29">
        <v>1312.22</v>
      </c>
      <c r="H117" s="29">
        <v>1358.71</v>
      </c>
      <c r="I117" s="29">
        <v>1392.62</v>
      </c>
      <c r="J117" s="29">
        <v>1392.68</v>
      </c>
      <c r="K117" s="29">
        <v>1433.93</v>
      </c>
      <c r="L117" s="29">
        <v>1523.47</v>
      </c>
      <c r="M117" s="29">
        <v>1612</v>
      </c>
    </row>
    <row r="118" spans="1:13" x14ac:dyDescent="0.2">
      <c r="A118" s="36" t="s">
        <v>130</v>
      </c>
      <c r="B118" s="29">
        <v>1119.4100000000001</v>
      </c>
      <c r="C118" s="29">
        <v>1123.97</v>
      </c>
      <c r="D118" s="29">
        <v>1173.24</v>
      </c>
      <c r="E118" s="29">
        <v>1203.95</v>
      </c>
      <c r="F118" s="29">
        <v>1236.05</v>
      </c>
      <c r="G118" s="29">
        <v>1285.19</v>
      </c>
      <c r="H118" s="29">
        <v>1300.6400000000001</v>
      </c>
      <c r="I118" s="29">
        <v>1354.95</v>
      </c>
      <c r="J118" s="29">
        <v>1378.81</v>
      </c>
      <c r="K118" s="29">
        <v>1432.05</v>
      </c>
      <c r="L118" s="29">
        <v>1498.38</v>
      </c>
      <c r="M118" s="29">
        <v>1588</v>
      </c>
    </row>
    <row r="119" spans="1:13" x14ac:dyDescent="0.2">
      <c r="A119" s="36" t="s">
        <v>131</v>
      </c>
      <c r="B119" s="29">
        <v>1131.79</v>
      </c>
      <c r="C119" s="29">
        <v>1183.1199999999999</v>
      </c>
      <c r="D119" s="29">
        <v>1227.3699999999999</v>
      </c>
      <c r="E119" s="29">
        <v>1258.1500000000001</v>
      </c>
      <c r="F119" s="29">
        <v>1275.99</v>
      </c>
      <c r="G119" s="29">
        <v>1303.8699999999999</v>
      </c>
      <c r="H119" s="29">
        <v>1369.82</v>
      </c>
      <c r="I119" s="29">
        <v>1422.71</v>
      </c>
      <c r="J119" s="29">
        <v>1433.3</v>
      </c>
      <c r="K119" s="29">
        <v>1491.73</v>
      </c>
      <c r="L119" s="29">
        <v>1551.09</v>
      </c>
      <c r="M119" s="29">
        <v>1610</v>
      </c>
    </row>
    <row r="120" spans="1:13" x14ac:dyDescent="0.2">
      <c r="A120" s="35"/>
      <c r="B120" s="6"/>
    </row>
    <row r="121" spans="1:13" x14ac:dyDescent="0.2">
      <c r="A121" s="35" t="s">
        <v>15</v>
      </c>
      <c r="B121" s="29"/>
      <c r="C121" s="29"/>
      <c r="D121" s="29"/>
      <c r="E121" s="29"/>
      <c r="F121" s="29"/>
      <c r="G121" s="29"/>
      <c r="H121" s="29"/>
      <c r="I121" s="29"/>
      <c r="J121" s="29"/>
      <c r="K121" s="29"/>
      <c r="L121" s="29"/>
    </row>
    <row r="122" spans="1:13" x14ac:dyDescent="0.2">
      <c r="A122" s="36" t="s">
        <v>132</v>
      </c>
      <c r="B122" s="29">
        <v>1296.23</v>
      </c>
      <c r="C122" s="29">
        <v>1342.38</v>
      </c>
      <c r="D122" s="29">
        <v>1379.03</v>
      </c>
      <c r="E122" s="29">
        <v>1423.32</v>
      </c>
      <c r="F122" s="29">
        <v>1476.32</v>
      </c>
      <c r="G122" s="29">
        <v>1492.26</v>
      </c>
      <c r="H122" s="29">
        <v>1541.3</v>
      </c>
      <c r="I122" s="29">
        <v>1568.33</v>
      </c>
      <c r="J122" s="29">
        <v>1599.49</v>
      </c>
      <c r="K122" s="29">
        <v>1664.59</v>
      </c>
      <c r="L122" s="29">
        <v>1728.37</v>
      </c>
      <c r="M122" s="29">
        <v>1806</v>
      </c>
    </row>
    <row r="123" spans="1:13" x14ac:dyDescent="0.2">
      <c r="A123" s="36" t="s">
        <v>133</v>
      </c>
      <c r="B123" s="29">
        <v>1304.9000000000001</v>
      </c>
      <c r="C123" s="29">
        <v>1334.43</v>
      </c>
      <c r="D123" s="29">
        <v>1370.96</v>
      </c>
      <c r="E123" s="29">
        <v>1394.84</v>
      </c>
      <c r="F123" s="29">
        <v>1451.83</v>
      </c>
      <c r="G123" s="29">
        <v>1492.25</v>
      </c>
      <c r="H123" s="29">
        <v>1541.29</v>
      </c>
      <c r="I123" s="29">
        <v>1548.27</v>
      </c>
      <c r="J123" s="29">
        <v>1533.94</v>
      </c>
      <c r="K123" s="29">
        <v>1599.51</v>
      </c>
      <c r="L123" s="29">
        <v>1655.64</v>
      </c>
      <c r="M123" s="29">
        <v>1749</v>
      </c>
    </row>
    <row r="124" spans="1:13" x14ac:dyDescent="0.2">
      <c r="A124" s="36" t="s">
        <v>134</v>
      </c>
      <c r="B124" s="29">
        <v>1259.78</v>
      </c>
      <c r="C124" s="29">
        <v>1273.8900000000001</v>
      </c>
      <c r="D124" s="29">
        <v>1324.24</v>
      </c>
      <c r="E124" s="29">
        <v>1408.79</v>
      </c>
      <c r="F124" s="29">
        <v>1439.36</v>
      </c>
      <c r="G124" s="29">
        <v>1484.13</v>
      </c>
      <c r="H124" s="29">
        <v>1540.67</v>
      </c>
      <c r="I124" s="29">
        <v>1573.9</v>
      </c>
      <c r="J124" s="29">
        <v>1601.94</v>
      </c>
      <c r="K124" s="29">
        <v>1593.63</v>
      </c>
      <c r="L124" s="29">
        <v>1656.43</v>
      </c>
      <c r="M124" s="29">
        <v>1779</v>
      </c>
    </row>
    <row r="125" spans="1:13" x14ac:dyDescent="0.2">
      <c r="A125" s="36" t="s">
        <v>135</v>
      </c>
      <c r="B125" s="29">
        <v>1515.42</v>
      </c>
      <c r="C125" s="29">
        <v>1544.59</v>
      </c>
      <c r="D125" s="29">
        <v>1543.14</v>
      </c>
      <c r="E125" s="29">
        <v>1592.87</v>
      </c>
      <c r="F125" s="29">
        <v>1617.2</v>
      </c>
      <c r="G125" s="29">
        <v>1667.67</v>
      </c>
      <c r="H125" s="29">
        <v>1688.58</v>
      </c>
      <c r="I125" s="29">
        <v>1706.16</v>
      </c>
      <c r="J125" s="29">
        <v>1784.76</v>
      </c>
      <c r="K125" s="29">
        <v>1826.7</v>
      </c>
      <c r="L125" s="29">
        <v>1862.64</v>
      </c>
      <c r="M125" s="29">
        <v>1983</v>
      </c>
    </row>
    <row r="126" spans="1:13" x14ac:dyDescent="0.2">
      <c r="A126" s="36" t="s">
        <v>136</v>
      </c>
      <c r="B126" s="29">
        <v>1287.82</v>
      </c>
      <c r="C126" s="29">
        <v>1301.54</v>
      </c>
      <c r="D126" s="29">
        <v>1326.51</v>
      </c>
      <c r="E126" s="29">
        <v>1385.92</v>
      </c>
      <c r="F126" s="29">
        <v>1419.63</v>
      </c>
      <c r="G126" s="29">
        <v>1442.65</v>
      </c>
      <c r="H126" s="29">
        <v>1472.18</v>
      </c>
      <c r="I126" s="29">
        <v>1493.78</v>
      </c>
      <c r="J126" s="29">
        <v>1611.04</v>
      </c>
      <c r="K126" s="29">
        <v>1648.6</v>
      </c>
      <c r="L126" s="29">
        <v>1718.21</v>
      </c>
      <c r="M126" s="29">
        <v>1755</v>
      </c>
    </row>
    <row r="127" spans="1:13" x14ac:dyDescent="0.2">
      <c r="A127" s="35"/>
      <c r="B127" s="6"/>
    </row>
    <row r="128" spans="1:13" x14ac:dyDescent="0.2">
      <c r="A128" s="35" t="s">
        <v>16</v>
      </c>
      <c r="B128" s="29"/>
      <c r="C128" s="29"/>
      <c r="D128" s="29"/>
      <c r="E128" s="29"/>
      <c r="F128" s="29"/>
      <c r="G128" s="29"/>
      <c r="H128" s="29"/>
      <c r="I128" s="29"/>
      <c r="J128" s="29"/>
      <c r="K128" s="29"/>
      <c r="L128" s="29"/>
    </row>
    <row r="129" spans="1:13" x14ac:dyDescent="0.2">
      <c r="A129" s="36" t="s">
        <v>137</v>
      </c>
      <c r="B129" s="29">
        <v>1162.42</v>
      </c>
      <c r="C129" s="29">
        <v>1180.67</v>
      </c>
      <c r="D129" s="29">
        <v>1215.3800000000001</v>
      </c>
      <c r="E129" s="29">
        <v>1272.8</v>
      </c>
      <c r="F129" s="29">
        <v>1289.21</v>
      </c>
      <c r="G129" s="29">
        <v>1321.35</v>
      </c>
      <c r="H129" s="29">
        <v>1389.83</v>
      </c>
      <c r="I129" s="29">
        <v>1415.3</v>
      </c>
      <c r="J129" s="29">
        <v>1478.86</v>
      </c>
      <c r="K129" s="29">
        <v>1525.27</v>
      </c>
      <c r="L129" s="29">
        <v>1559.08</v>
      </c>
      <c r="M129" s="29">
        <v>1610</v>
      </c>
    </row>
    <row r="130" spans="1:13" x14ac:dyDescent="0.2">
      <c r="A130" s="36" t="s">
        <v>138</v>
      </c>
      <c r="B130" s="29">
        <v>1123.21</v>
      </c>
      <c r="C130" s="29">
        <v>1139.32</v>
      </c>
      <c r="D130" s="29">
        <v>1180.5899999999999</v>
      </c>
      <c r="E130" s="29">
        <v>1196.83</v>
      </c>
      <c r="F130" s="29">
        <v>1227.28</v>
      </c>
      <c r="G130" s="29">
        <v>1288.45</v>
      </c>
      <c r="H130" s="29">
        <v>1331.81</v>
      </c>
      <c r="I130" s="29">
        <v>1355.69</v>
      </c>
      <c r="J130" s="29">
        <v>1404.2</v>
      </c>
      <c r="K130" s="29">
        <v>1484.73</v>
      </c>
      <c r="L130" s="29">
        <v>1563.28</v>
      </c>
      <c r="M130" s="29">
        <v>1605</v>
      </c>
    </row>
    <row r="131" spans="1:13" x14ac:dyDescent="0.2">
      <c r="A131" s="36" t="s">
        <v>139</v>
      </c>
      <c r="B131" s="29">
        <v>1156.3399999999999</v>
      </c>
      <c r="C131" s="29">
        <v>1179.54</v>
      </c>
      <c r="D131" s="29">
        <v>1239.27</v>
      </c>
      <c r="E131" s="29">
        <v>1269.56</v>
      </c>
      <c r="F131" s="29">
        <v>1301.18</v>
      </c>
      <c r="G131" s="29">
        <v>1316.31</v>
      </c>
      <c r="H131" s="29">
        <v>1335.27</v>
      </c>
      <c r="I131" s="29">
        <v>1372.53</v>
      </c>
      <c r="J131" s="29">
        <v>1430.38</v>
      </c>
      <c r="K131" s="29">
        <v>1485.56</v>
      </c>
      <c r="L131" s="29">
        <v>1553.4</v>
      </c>
      <c r="M131" s="29">
        <v>1607</v>
      </c>
    </row>
    <row r="132" spans="1:13" x14ac:dyDescent="0.2">
      <c r="A132" s="36" t="s">
        <v>140</v>
      </c>
      <c r="B132" s="29">
        <v>1217.3499999999999</v>
      </c>
      <c r="C132" s="29">
        <v>1246.24</v>
      </c>
      <c r="D132" s="29">
        <v>1253.1199999999999</v>
      </c>
      <c r="E132" s="29">
        <v>1302.06</v>
      </c>
      <c r="F132" s="29">
        <v>1298.67</v>
      </c>
      <c r="G132" s="29">
        <v>1337.69</v>
      </c>
      <c r="H132" s="29">
        <v>1366.06</v>
      </c>
      <c r="I132" s="29">
        <v>1407.58</v>
      </c>
      <c r="J132" s="29">
        <v>1471.04</v>
      </c>
      <c r="K132" s="29">
        <v>1527.86</v>
      </c>
      <c r="L132" s="29">
        <v>1568.4</v>
      </c>
      <c r="M132" s="29">
        <v>1618</v>
      </c>
    </row>
    <row r="133" spans="1:13" x14ac:dyDescent="0.2">
      <c r="A133" s="24"/>
      <c r="B133" s="29"/>
      <c r="C133" s="29"/>
      <c r="D133" s="11"/>
      <c r="E133" s="12"/>
      <c r="F133" s="12"/>
      <c r="G133" s="12"/>
      <c r="H133" s="12"/>
      <c r="I133" s="12"/>
      <c r="J133" s="12"/>
    </row>
    <row r="134" spans="1:13" ht="45" customHeight="1" x14ac:dyDescent="0.2">
      <c r="A134" s="60" t="s">
        <v>20</v>
      </c>
      <c r="B134" s="60"/>
      <c r="C134" s="60"/>
      <c r="D134" s="60"/>
      <c r="E134" s="60"/>
      <c r="F134" s="60"/>
      <c r="G134" s="60"/>
      <c r="H134" s="60"/>
      <c r="I134" s="60"/>
      <c r="J134" s="60"/>
      <c r="K134" s="60"/>
      <c r="L134" s="60"/>
      <c r="M134" s="60"/>
    </row>
    <row r="135" spans="1:13" ht="33" customHeight="1" x14ac:dyDescent="0.2">
      <c r="A135" s="61" t="s">
        <v>24</v>
      </c>
      <c r="B135" s="61"/>
      <c r="C135" s="61"/>
      <c r="D135" s="61"/>
      <c r="E135" s="61"/>
      <c r="F135" s="61"/>
      <c r="G135" s="61"/>
      <c r="H135" s="61"/>
      <c r="I135" s="61"/>
      <c r="J135" s="61"/>
      <c r="K135" s="61"/>
      <c r="L135" s="61"/>
      <c r="M135" s="61"/>
    </row>
    <row r="136" spans="1:13" ht="70.150000000000006" customHeight="1" x14ac:dyDescent="0.2">
      <c r="A136" s="67" t="s">
        <v>141</v>
      </c>
      <c r="B136" s="67"/>
      <c r="C136" s="67"/>
      <c r="D136" s="67"/>
      <c r="E136" s="67"/>
      <c r="F136" s="67"/>
      <c r="G136" s="67"/>
      <c r="H136" s="67"/>
      <c r="I136" s="67"/>
      <c r="J136" s="67"/>
      <c r="K136" s="67"/>
      <c r="L136" s="67"/>
      <c r="M136" s="67"/>
    </row>
    <row r="137" spans="1:13" x14ac:dyDescent="0.2">
      <c r="A137" s="4"/>
      <c r="B137" s="6"/>
    </row>
    <row r="138" spans="1:13" x14ac:dyDescent="0.2">
      <c r="A138" s="4"/>
      <c r="B138" s="6"/>
    </row>
    <row r="139" spans="1:13" x14ac:dyDescent="0.2">
      <c r="A139" s="4"/>
      <c r="B139" s="6"/>
    </row>
    <row r="140" spans="1:13" x14ac:dyDescent="0.2">
      <c r="A140" s="4"/>
      <c r="B140" s="6"/>
    </row>
  </sheetData>
  <mergeCells count="5">
    <mergeCell ref="A3:A5"/>
    <mergeCell ref="B3:M4"/>
    <mergeCell ref="A134:M134"/>
    <mergeCell ref="A135:M135"/>
    <mergeCell ref="A136:M136"/>
  </mergeCells>
  <pageMargins left="0.78740157499999996" right="0.78740157499999996" top="0.984251969" bottom="0.984251969" header="0.4921259845" footer="0.4921259845"/>
  <pageSetup paperSize="9" scale="5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8"/>
  <sheetViews>
    <sheetView zoomScale="80" zoomScaleNormal="80" zoomScaleSheetLayoutView="100" workbookViewId="0">
      <pane ySplit="8" topLeftCell="A9" activePane="bottomLeft" state="frozen"/>
      <selection pane="bottomLeft"/>
    </sheetView>
  </sheetViews>
  <sheetFormatPr baseColWidth="10" defaultColWidth="10.7109375" defaultRowHeight="12.75" x14ac:dyDescent="0.2"/>
  <cols>
    <col min="1" max="1" width="39" style="26" customWidth="1"/>
    <col min="2" max="2" width="10.7109375" style="5" customWidth="1"/>
    <col min="3" max="15" width="10.7109375" style="6" customWidth="1"/>
    <col min="16" max="16384" width="10.7109375" style="6"/>
  </cols>
  <sheetData>
    <row r="1" spans="1:13" ht="15.75" x14ac:dyDescent="0.25">
      <c r="A1" s="1" t="s">
        <v>157</v>
      </c>
      <c r="B1" s="18"/>
      <c r="C1" s="18"/>
      <c r="D1" s="19"/>
      <c r="E1" s="20"/>
      <c r="F1" s="20"/>
      <c r="G1" s="21"/>
      <c r="H1" s="21"/>
      <c r="I1" s="21"/>
    </row>
    <row r="2" spans="1:13" ht="15.75" x14ac:dyDescent="0.25">
      <c r="A2" s="1"/>
      <c r="B2" s="18"/>
      <c r="C2" s="18"/>
      <c r="D2" s="19"/>
      <c r="E2" s="20"/>
      <c r="F2" s="20"/>
      <c r="G2" s="21"/>
      <c r="H2" s="21"/>
      <c r="I2" s="21"/>
    </row>
    <row r="3" spans="1:13" ht="15.75" x14ac:dyDescent="0.25">
      <c r="A3" s="6"/>
      <c r="B3" s="31" t="s">
        <v>22</v>
      </c>
      <c r="C3" s="21"/>
      <c r="D3" s="21"/>
      <c r="E3" s="21"/>
      <c r="F3" s="21"/>
      <c r="G3" s="21"/>
      <c r="H3" s="21"/>
      <c r="I3" s="21"/>
    </row>
    <row r="4" spans="1:13" x14ac:dyDescent="0.2">
      <c r="A4" s="6"/>
      <c r="B4" s="30" t="s">
        <v>21</v>
      </c>
      <c r="C4" s="21"/>
      <c r="D4" s="21"/>
      <c r="G4" s="21"/>
      <c r="I4" s="30" t="s">
        <v>23</v>
      </c>
    </row>
    <row r="5" spans="1:13" ht="22.5" customHeight="1" x14ac:dyDescent="0.2">
      <c r="A5" s="6"/>
      <c r="B5" s="51">
        <v>1</v>
      </c>
      <c r="C5" s="21"/>
      <c r="D5" s="21"/>
      <c r="G5" s="21"/>
      <c r="I5" s="51">
        <v>0</v>
      </c>
    </row>
    <row r="6" spans="1:13" x14ac:dyDescent="0.2">
      <c r="A6" s="53" t="s">
        <v>156</v>
      </c>
      <c r="B6" s="63" t="s">
        <v>0</v>
      </c>
      <c r="C6" s="64"/>
      <c r="D6" s="64"/>
      <c r="E6" s="64"/>
      <c r="F6" s="64"/>
      <c r="G6" s="64"/>
      <c r="H6" s="64"/>
      <c r="I6" s="64"/>
      <c r="J6" s="64"/>
      <c r="K6" s="64"/>
      <c r="L6" s="64"/>
      <c r="M6" s="64"/>
    </row>
    <row r="7" spans="1:13" x14ac:dyDescent="0.2">
      <c r="A7" s="54"/>
      <c r="B7" s="65"/>
      <c r="C7" s="66"/>
      <c r="D7" s="66"/>
      <c r="E7" s="66"/>
      <c r="F7" s="66"/>
      <c r="G7" s="66"/>
      <c r="H7" s="66"/>
      <c r="I7" s="66"/>
      <c r="J7" s="66"/>
      <c r="K7" s="66"/>
      <c r="L7" s="66"/>
      <c r="M7" s="66"/>
    </row>
    <row r="8" spans="1:13" ht="27.75" customHeight="1" x14ac:dyDescent="0.2">
      <c r="A8" s="55"/>
      <c r="B8" s="43">
        <v>2008</v>
      </c>
      <c r="C8" s="44">
        <v>2009</v>
      </c>
      <c r="D8" s="7">
        <v>2010</v>
      </c>
      <c r="E8" s="7">
        <v>2011</v>
      </c>
      <c r="F8" s="7">
        <v>2012</v>
      </c>
      <c r="G8" s="7">
        <v>2013</v>
      </c>
      <c r="H8" s="7">
        <v>2014</v>
      </c>
      <c r="I8" s="7">
        <v>2015</v>
      </c>
      <c r="J8" s="7">
        <v>2016</v>
      </c>
      <c r="K8" s="7">
        <v>2017</v>
      </c>
      <c r="L8" s="7">
        <v>2018</v>
      </c>
      <c r="M8" s="49">
        <v>2019</v>
      </c>
    </row>
    <row r="9" spans="1:13" x14ac:dyDescent="0.2">
      <c r="A9" s="9"/>
      <c r="B9" s="29"/>
      <c r="C9" s="29"/>
      <c r="D9" s="29"/>
      <c r="E9" s="29"/>
      <c r="F9" s="29"/>
      <c r="G9" s="29"/>
      <c r="H9" s="29"/>
      <c r="I9" s="29"/>
      <c r="J9" s="29"/>
    </row>
    <row r="10" spans="1:13" x14ac:dyDescent="0.2">
      <c r="A10" s="35" t="s">
        <v>1</v>
      </c>
      <c r="C10" s="29"/>
      <c r="D10" s="29"/>
      <c r="E10" s="29"/>
      <c r="F10" s="29"/>
      <c r="G10" s="29"/>
      <c r="H10" s="29"/>
      <c r="I10" s="29"/>
      <c r="J10" s="29"/>
    </row>
    <row r="11" spans="1:13" x14ac:dyDescent="0.2">
      <c r="A11" s="36" t="s">
        <v>60</v>
      </c>
      <c r="B11" s="29">
        <f>'A7.5 Median RR'!B8*0.6* (1 +(($B$5-1)*0.5) + ($I$5*0.3))</f>
        <v>869.202</v>
      </c>
      <c r="C11" s="29">
        <f>'A7.5 Median RR'!C8*0.6* (1 +(($B$5-1)*0.5) + ($I$5*0.3))</f>
        <v>889.99199999999996</v>
      </c>
      <c r="D11" s="29">
        <f>'A7.5 Median RR'!D8*0.6* (1 +(($B$5-1)*0.5) + ($I$5*0.3))</f>
        <v>905.26799999999992</v>
      </c>
      <c r="E11" s="29">
        <f>'A7.5 Median RR'!E8*0.6* (1 +(($B$5-1)*0.5) + ($I$5*0.3))</f>
        <v>960.52199999999993</v>
      </c>
      <c r="F11" s="29">
        <f>'A7.5 Median RR'!F8*0.6* (1 +(($B$5-1)*0.5) + ($I$5*0.3))</f>
        <v>988.54799999999989</v>
      </c>
      <c r="G11" s="29">
        <f>'A7.5 Median RR'!G8*0.6* (1 +(($B$5-1)*0.5) + ($I$5*0.3))</f>
        <v>1012.5840000000001</v>
      </c>
      <c r="H11" s="29">
        <f>'A7.5 Median RR'!H8*0.6* (1 +(($B$5-1)*0.5) + ($I$5*0.3))</f>
        <v>1027.44</v>
      </c>
      <c r="I11" s="29">
        <f>'A7.5 Median RR'!I8*0.6* (1 +(($B$5-1)*0.5) + ($I$5*0.3))</f>
        <v>1070.412</v>
      </c>
      <c r="J11" s="29">
        <f>'A7.5 Median RR'!J8*0.6* (1 +(($B$5-1)*0.5) + ($I$5*0.3))</f>
        <v>1058.2859999999998</v>
      </c>
      <c r="K11" s="29">
        <f>'A7.5 Median RR'!K8*0.6* (1 +(($B$5-1)*0.5) + ($I$5*0.3))</f>
        <v>1138.086</v>
      </c>
      <c r="L11" s="29">
        <f>'A7.5 Median RR'!L8*0.6* (1 +(($B$5-1)*0.5) + ($I$5*0.3))</f>
        <v>1148.6879999999999</v>
      </c>
      <c r="M11" s="29">
        <f>'A7.5 Median RR'!M8*0.6* (1 +(($B$5-1)*0.5) + ($I$5*0.3))</f>
        <v>1183.2</v>
      </c>
    </row>
    <row r="12" spans="1:13" x14ac:dyDescent="0.2">
      <c r="A12" s="36" t="s">
        <v>61</v>
      </c>
      <c r="B12" s="29">
        <f>'A7.5 Median RR'!B9*0.6* (1 +(($B$5-1)*0.5) + ($I$5*0.3))</f>
        <v>862.74</v>
      </c>
      <c r="C12" s="29">
        <f>'A7.5 Median RR'!C9*0.6* (1 +(($B$5-1)*0.5) + ($I$5*0.3))</f>
        <v>890.31599999999992</v>
      </c>
      <c r="D12" s="29">
        <f>'A7.5 Median RR'!D9*0.6* (1 +(($B$5-1)*0.5) + ($I$5*0.3))</f>
        <v>948.77399999999989</v>
      </c>
      <c r="E12" s="29">
        <f>'A7.5 Median RR'!E9*0.6* (1 +(($B$5-1)*0.5) + ($I$5*0.3))</f>
        <v>964.28399999999999</v>
      </c>
      <c r="F12" s="29">
        <f>'A7.5 Median RR'!F9*0.6* (1 +(($B$5-1)*0.5) + ($I$5*0.3))</f>
        <v>985.41599999999994</v>
      </c>
      <c r="G12" s="29">
        <f>'A7.5 Median RR'!G9*0.6* (1 +(($B$5-1)*0.5) + ($I$5*0.3))</f>
        <v>1005.444</v>
      </c>
      <c r="H12" s="29">
        <f>'A7.5 Median RR'!H9*0.6* (1 +(($B$5-1)*0.5) + ($I$5*0.3))</f>
        <v>1026.018</v>
      </c>
      <c r="I12" s="29">
        <f>'A7.5 Median RR'!I9*0.6* (1 +(($B$5-1)*0.5) + ($I$5*0.3))</f>
        <v>1046.31</v>
      </c>
      <c r="J12" s="29">
        <f>'A7.5 Median RR'!J9*0.6* (1 +(($B$5-1)*0.5) + ($I$5*0.3))</f>
        <v>1053.8820000000001</v>
      </c>
      <c r="K12" s="29">
        <f>'A7.5 Median RR'!K9*0.6* (1 +(($B$5-1)*0.5) + ($I$5*0.3))</f>
        <v>1089.3119999999999</v>
      </c>
      <c r="L12" s="29">
        <f>'A7.5 Median RR'!L9*0.6* (1 +(($B$5-1)*0.5) + ($I$5*0.3))</f>
        <v>1136.328</v>
      </c>
      <c r="M12" s="29">
        <f>'A7.5 Median RR'!M9*0.6* (1 +(($B$5-1)*0.5) + ($I$5*0.3))</f>
        <v>1161.5999999999999</v>
      </c>
    </row>
    <row r="13" spans="1:13" x14ac:dyDescent="0.2">
      <c r="A13" s="36" t="s">
        <v>62</v>
      </c>
      <c r="B13" s="29">
        <f>'A7.5 Median RR'!B10*0.6* (1 +(($B$5-1)*0.5) + ($I$5*0.3))</f>
        <v>823.44600000000003</v>
      </c>
      <c r="C13" s="29">
        <f>'A7.5 Median RR'!C10*0.6* (1 +(($B$5-1)*0.5) + ($I$5*0.3))</f>
        <v>836.14799999999991</v>
      </c>
      <c r="D13" s="29">
        <f>'A7.5 Median RR'!D10*0.6* (1 +(($B$5-1)*0.5) + ($I$5*0.3))</f>
        <v>868.07399999999996</v>
      </c>
      <c r="E13" s="29">
        <f>'A7.5 Median RR'!E10*0.6* (1 +(($B$5-1)*0.5) + ($I$5*0.3))</f>
        <v>877.65599999999995</v>
      </c>
      <c r="F13" s="29">
        <f>'A7.5 Median RR'!F10*0.6* (1 +(($B$5-1)*0.5) + ($I$5*0.3))</f>
        <v>903.3359999999999</v>
      </c>
      <c r="G13" s="29">
        <f>'A7.5 Median RR'!G10*0.6* (1 +(($B$5-1)*0.5) + ($I$5*0.3))</f>
        <v>930.40800000000002</v>
      </c>
      <c r="H13" s="29">
        <f>'A7.5 Median RR'!H10*0.6* (1 +(($B$5-1)*0.5) + ($I$5*0.3))</f>
        <v>981.57600000000002</v>
      </c>
      <c r="I13" s="29">
        <f>'A7.5 Median RR'!I10*0.6* (1 +(($B$5-1)*0.5) + ($I$5*0.3))</f>
        <v>999.25800000000004</v>
      </c>
      <c r="J13" s="29">
        <f>'A7.5 Median RR'!J10*0.6* (1 +(($B$5-1)*0.5) + ($I$5*0.3))</f>
        <v>1030.068</v>
      </c>
      <c r="K13" s="29">
        <f>'A7.5 Median RR'!K10*0.6* (1 +(($B$5-1)*0.5) + ($I$5*0.3))</f>
        <v>1064.1479999999999</v>
      </c>
      <c r="L13" s="29">
        <f>'A7.5 Median RR'!L10*0.6* (1 +(($B$5-1)*0.5) + ($I$5*0.3))</f>
        <v>1112.94</v>
      </c>
      <c r="M13" s="29">
        <f>'A7.5 Median RR'!M10*0.6* (1 +(($B$5-1)*0.5) + ($I$5*0.3))</f>
        <v>1142.3999999999999</v>
      </c>
    </row>
    <row r="14" spans="1:13" x14ac:dyDescent="0.2">
      <c r="A14" s="36" t="s">
        <v>63</v>
      </c>
      <c r="B14" s="29">
        <f>'A7.5 Median RR'!B11*0.6* (1 +(($B$5-1)*0.5) + ($I$5*0.3))</f>
        <v>846.44399999999996</v>
      </c>
      <c r="C14" s="29">
        <f>'A7.5 Median RR'!C11*0.6* (1 +(($B$5-1)*0.5) + ($I$5*0.3))</f>
        <v>870.40800000000002</v>
      </c>
      <c r="D14" s="29">
        <f>'A7.5 Median RR'!D11*0.6* (1 +(($B$5-1)*0.5) + ($I$5*0.3))</f>
        <v>909.702</v>
      </c>
      <c r="E14" s="29">
        <f>'A7.5 Median RR'!E11*0.6* (1 +(($B$5-1)*0.5) + ($I$5*0.3))</f>
        <v>949.51799999999992</v>
      </c>
      <c r="F14" s="29">
        <f>'A7.5 Median RR'!F11*0.6* (1 +(($B$5-1)*0.5) + ($I$5*0.3))</f>
        <v>974.25599999999997</v>
      </c>
      <c r="G14" s="29">
        <f>'A7.5 Median RR'!G11*0.6* (1 +(($B$5-1)*0.5) + ($I$5*0.3))</f>
        <v>1000.2539999999999</v>
      </c>
      <c r="H14" s="29">
        <f>'A7.5 Median RR'!H11*0.6* (1 +(($B$5-1)*0.5) + ($I$5*0.3))</f>
        <v>1045.068</v>
      </c>
      <c r="I14" s="29">
        <f>'A7.5 Median RR'!I11*0.6* (1 +(($B$5-1)*0.5) + ($I$5*0.3))</f>
        <v>1067.3820000000001</v>
      </c>
      <c r="J14" s="29">
        <f>'A7.5 Median RR'!J11*0.6* (1 +(($B$5-1)*0.5) + ($I$5*0.3))</f>
        <v>1099.386</v>
      </c>
      <c r="K14" s="29">
        <f>'A7.5 Median RR'!K11*0.6* (1 +(($B$5-1)*0.5) + ($I$5*0.3))</f>
        <v>1112.7719999999999</v>
      </c>
      <c r="L14" s="29">
        <f>'A7.5 Median RR'!L11*0.6* (1 +(($B$5-1)*0.5) + ($I$5*0.3))</f>
        <v>1160.502</v>
      </c>
      <c r="M14" s="29">
        <f>'A7.5 Median RR'!M11*0.6* (1 +(($B$5-1)*0.5) + ($I$5*0.3))</f>
        <v>1173.5999999999999</v>
      </c>
    </row>
    <row r="15" spans="1:13" x14ac:dyDescent="0.2">
      <c r="A15" s="36" t="s">
        <v>64</v>
      </c>
      <c r="B15" s="29">
        <f>'A7.5 Median RR'!B12*0.6* (1 +(($B$5-1)*0.5) + ($I$5*0.3))</f>
        <v>869.23799999999994</v>
      </c>
      <c r="C15" s="29">
        <f>'A7.5 Median RR'!C12*0.6* (1 +(($B$5-1)*0.5) + ($I$5*0.3))</f>
        <v>882.11400000000003</v>
      </c>
      <c r="D15" s="29">
        <f>'A7.5 Median RR'!D12*0.6* (1 +(($B$5-1)*0.5) + ($I$5*0.3))</f>
        <v>900.83400000000006</v>
      </c>
      <c r="E15" s="29">
        <f>'A7.5 Median RR'!E12*0.6* (1 +(($B$5-1)*0.5) + ($I$5*0.3))</f>
        <v>928.49399999999991</v>
      </c>
      <c r="F15" s="29">
        <f>'A7.5 Median RR'!F12*0.6* (1 +(($B$5-1)*0.5) + ($I$5*0.3))</f>
        <v>968.34</v>
      </c>
      <c r="G15" s="29">
        <f>'A7.5 Median RR'!G12*0.6* (1 +(($B$5-1)*0.5) + ($I$5*0.3))</f>
        <v>983.53199999999993</v>
      </c>
      <c r="H15" s="29">
        <f>'A7.5 Median RR'!H12*0.6* (1 +(($B$5-1)*0.5) + ($I$5*0.3))</f>
        <v>1004.2439999999999</v>
      </c>
      <c r="I15" s="29">
        <f>'A7.5 Median RR'!I12*0.6* (1 +(($B$5-1)*0.5) + ($I$5*0.3))</f>
        <v>1023.954</v>
      </c>
      <c r="J15" s="29">
        <f>'A7.5 Median RR'!J12*0.6* (1 +(($B$5-1)*0.5) + ($I$5*0.3))</f>
        <v>1063.1219999999998</v>
      </c>
      <c r="K15" s="29">
        <f>'A7.5 Median RR'!K12*0.6* (1 +(($B$5-1)*0.5) + ($I$5*0.3))</f>
        <v>1076.076</v>
      </c>
      <c r="L15" s="29">
        <f>'A7.5 Median RR'!L12*0.6* (1 +(($B$5-1)*0.5) + ($I$5*0.3))</f>
        <v>1131.3779999999999</v>
      </c>
      <c r="M15" s="29">
        <f>'A7.5 Median RR'!M12*0.6* (1 +(($B$5-1)*0.5) + ($I$5*0.3))</f>
        <v>1182.5999999999999</v>
      </c>
    </row>
    <row r="16" spans="1:13" x14ac:dyDescent="0.2">
      <c r="A16" s="36" t="s">
        <v>65</v>
      </c>
      <c r="B16" s="29">
        <f>'A7.5 Median RR'!B13*0.6* (1 +(($B$5-1)*0.5) + ($I$5*0.3))</f>
        <v>839.42399999999998</v>
      </c>
      <c r="C16" s="29">
        <f>'A7.5 Median RR'!C13*0.6* (1 +(($B$5-1)*0.5) + ($I$5*0.3))</f>
        <v>843.34799999999996</v>
      </c>
      <c r="D16" s="29">
        <f>'A7.5 Median RR'!D13*0.6* (1 +(($B$5-1)*0.5) + ($I$5*0.3))</f>
        <v>863.346</v>
      </c>
      <c r="E16" s="29">
        <f>'A7.5 Median RR'!E13*0.6* (1 +(($B$5-1)*0.5) + ($I$5*0.3))</f>
        <v>926.02199999999993</v>
      </c>
      <c r="F16" s="29">
        <f>'A7.5 Median RR'!F13*0.6* (1 +(($B$5-1)*0.5) + ($I$5*0.3))</f>
        <v>945.19799999999987</v>
      </c>
      <c r="G16" s="29">
        <f>'A7.5 Median RR'!G13*0.6* (1 +(($B$5-1)*0.5) + ($I$5*0.3))</f>
        <v>974.38799999999992</v>
      </c>
      <c r="H16" s="29">
        <f>'A7.5 Median RR'!H13*0.6* (1 +(($B$5-1)*0.5) + ($I$5*0.3))</f>
        <v>985.89</v>
      </c>
      <c r="I16" s="29">
        <f>'A7.5 Median RR'!I13*0.6* (1 +(($B$5-1)*0.5) + ($I$5*0.3))</f>
        <v>1010.814</v>
      </c>
      <c r="J16" s="29">
        <f>'A7.5 Median RR'!J13*0.6* (1 +(($B$5-1)*0.5) + ($I$5*0.3))</f>
        <v>1021.218</v>
      </c>
      <c r="K16" s="29">
        <f>'A7.5 Median RR'!K13*0.6* (1 +(($B$5-1)*0.5) + ($I$5*0.3))</f>
        <v>1079.6400000000001</v>
      </c>
      <c r="L16" s="29">
        <f>'A7.5 Median RR'!L13*0.6* (1 +(($B$5-1)*0.5) + ($I$5*0.3))</f>
        <v>1109.25</v>
      </c>
      <c r="M16" s="29">
        <f>'A7.5 Median RR'!M13*0.6* (1 +(($B$5-1)*0.5) + ($I$5*0.3))</f>
        <v>1155</v>
      </c>
    </row>
    <row r="17" spans="1:13" x14ac:dyDescent="0.2">
      <c r="A17" s="36" t="s">
        <v>66</v>
      </c>
      <c r="B17" s="29">
        <f>'A7.5 Median RR'!B14*0.6* (1 +(($B$5-1)*0.5) + ($I$5*0.3))</f>
        <v>836.50800000000004</v>
      </c>
      <c r="C17" s="29">
        <f>'A7.5 Median RR'!C14*0.6* (1 +(($B$5-1)*0.5) + ($I$5*0.3))</f>
        <v>842.68200000000002</v>
      </c>
      <c r="D17" s="29">
        <f>'A7.5 Median RR'!D14*0.6* (1 +(($B$5-1)*0.5) + ($I$5*0.3))</f>
        <v>860.00999999999988</v>
      </c>
      <c r="E17" s="29">
        <f>'A7.5 Median RR'!E14*0.6* (1 +(($B$5-1)*0.5) + ($I$5*0.3))</f>
        <v>902.226</v>
      </c>
      <c r="F17" s="29">
        <f>'A7.5 Median RR'!F14*0.6* (1 +(($B$5-1)*0.5) + ($I$5*0.3))</f>
        <v>928.84799999999996</v>
      </c>
      <c r="G17" s="29">
        <f>'A7.5 Median RR'!G14*0.6* (1 +(($B$5-1)*0.5) + ($I$5*0.3))</f>
        <v>945.03</v>
      </c>
      <c r="H17" s="29">
        <f>'A7.5 Median RR'!H14*0.6* (1 +(($B$5-1)*0.5) + ($I$5*0.3))</f>
        <v>975.65399999999988</v>
      </c>
      <c r="I17" s="29">
        <f>'A7.5 Median RR'!I14*0.6* (1 +(($B$5-1)*0.5) + ($I$5*0.3))</f>
        <v>1009.002</v>
      </c>
      <c r="J17" s="29">
        <f>'A7.5 Median RR'!J14*0.6* (1 +(($B$5-1)*0.5) + ($I$5*0.3))</f>
        <v>1023.9719999999999</v>
      </c>
      <c r="K17" s="29">
        <f>'A7.5 Median RR'!K14*0.6* (1 +(($B$5-1)*0.5) + ($I$5*0.3))</f>
        <v>1062.546</v>
      </c>
      <c r="L17" s="29">
        <f>'A7.5 Median RR'!L14*0.6* (1 +(($B$5-1)*0.5) + ($I$5*0.3))</f>
        <v>1069.6199999999999</v>
      </c>
      <c r="M17" s="29">
        <f>'A7.5 Median RR'!M14*0.6* (1 +(($B$5-1)*0.5) + ($I$5*0.3))</f>
        <v>1117.2</v>
      </c>
    </row>
    <row r="18" spans="1:13" x14ac:dyDescent="0.2">
      <c r="A18" s="36" t="s">
        <v>67</v>
      </c>
      <c r="B18" s="29">
        <f>'A7.5 Median RR'!B15*0.6* (1 +(($B$5-1)*0.5) + ($I$5*0.3))</f>
        <v>821.32199999999989</v>
      </c>
      <c r="C18" s="29">
        <f>'A7.5 Median RR'!C15*0.6* (1 +(($B$5-1)*0.5) + ($I$5*0.3))</f>
        <v>834.51599999999996</v>
      </c>
      <c r="D18" s="29">
        <f>'A7.5 Median RR'!D15*0.6* (1 +(($B$5-1)*0.5) + ($I$5*0.3))</f>
        <v>865.38</v>
      </c>
      <c r="E18" s="29">
        <f>'A7.5 Median RR'!E15*0.6* (1 +(($B$5-1)*0.5) + ($I$5*0.3))</f>
        <v>911.67600000000004</v>
      </c>
      <c r="F18" s="29">
        <f>'A7.5 Median RR'!F15*0.6* (1 +(($B$5-1)*0.5) + ($I$5*0.3))</f>
        <v>917.95799999999997</v>
      </c>
      <c r="G18" s="29">
        <f>'A7.5 Median RR'!G15*0.6* (1 +(($B$5-1)*0.5) + ($I$5*0.3))</f>
        <v>957.79199999999992</v>
      </c>
      <c r="H18" s="29">
        <f>'A7.5 Median RR'!H15*0.6* (1 +(($B$5-1)*0.5) + ($I$5*0.3))</f>
        <v>1009.9499999999999</v>
      </c>
      <c r="I18" s="29">
        <f>'A7.5 Median RR'!I15*0.6* (1 +(($B$5-1)*0.5) + ($I$5*0.3))</f>
        <v>1016.3219999999999</v>
      </c>
      <c r="J18" s="29">
        <f>'A7.5 Median RR'!J15*0.6* (1 +(($B$5-1)*0.5) + ($I$5*0.3))</f>
        <v>1037.1479999999999</v>
      </c>
      <c r="K18" s="29">
        <f>'A7.5 Median RR'!K15*0.6* (1 +(($B$5-1)*0.5) + ($I$5*0.3))</f>
        <v>1069.5059999999999</v>
      </c>
      <c r="L18" s="29">
        <f>'A7.5 Median RR'!L15*0.6* (1 +(($B$5-1)*0.5) + ($I$5*0.3))</f>
        <v>1124.9459999999999</v>
      </c>
      <c r="M18" s="29">
        <f>'A7.5 Median RR'!M15*0.6* (1 +(($B$5-1)*0.5) + ($I$5*0.3))</f>
        <v>1139.3999999999999</v>
      </c>
    </row>
    <row r="19" spans="1:13" x14ac:dyDescent="0.2">
      <c r="A19" s="36" t="s">
        <v>68</v>
      </c>
      <c r="B19" s="29">
        <f>'A7.5 Median RR'!B16*0.6* (1 +(($B$5-1)*0.5) + ($I$5*0.3))</f>
        <v>835.80599999999993</v>
      </c>
      <c r="C19" s="29">
        <f>'A7.5 Median RR'!C16*0.6* (1 +(($B$5-1)*0.5) + ($I$5*0.3))</f>
        <v>858.06</v>
      </c>
      <c r="D19" s="29">
        <f>'A7.5 Median RR'!D16*0.6* (1 +(($B$5-1)*0.5) + ($I$5*0.3))</f>
        <v>876.52800000000002</v>
      </c>
      <c r="E19" s="29">
        <f>'A7.5 Median RR'!E16*0.6* (1 +(($B$5-1)*0.5) + ($I$5*0.3))</f>
        <v>910.12199999999996</v>
      </c>
      <c r="F19" s="29">
        <f>'A7.5 Median RR'!F16*0.6* (1 +(($B$5-1)*0.5) + ($I$5*0.3))</f>
        <v>934.64400000000001</v>
      </c>
      <c r="G19" s="29">
        <f>'A7.5 Median RR'!G16*0.6* (1 +(($B$5-1)*0.5) + ($I$5*0.3))</f>
        <v>960.19799999999987</v>
      </c>
      <c r="H19" s="29">
        <f>'A7.5 Median RR'!H16*0.6* (1 +(($B$5-1)*0.5) + ($I$5*0.3))</f>
        <v>980.31</v>
      </c>
      <c r="I19" s="29">
        <f>'A7.5 Median RR'!I16*0.6* (1 +(($B$5-1)*0.5) + ($I$5*0.3))</f>
        <v>1009.9259999999999</v>
      </c>
      <c r="J19" s="29">
        <f>'A7.5 Median RR'!J16*0.6* (1 +(($B$5-1)*0.5) + ($I$5*0.3))</f>
        <v>1050.5819999999999</v>
      </c>
      <c r="K19" s="29">
        <f>'A7.5 Median RR'!K16*0.6* (1 +(($B$5-1)*0.5) + ($I$5*0.3))</f>
        <v>1059.204</v>
      </c>
      <c r="L19" s="29">
        <f>'A7.5 Median RR'!L16*0.6* (1 +(($B$5-1)*0.5) + ($I$5*0.3))</f>
        <v>1086.48</v>
      </c>
      <c r="M19" s="29">
        <f>'A7.5 Median RR'!M16*0.6* (1 +(($B$5-1)*0.5) + ($I$5*0.3))</f>
        <v>1139.3999999999999</v>
      </c>
    </row>
    <row r="20" spans="1:13" x14ac:dyDescent="0.2">
      <c r="A20" s="36" t="s">
        <v>69</v>
      </c>
      <c r="B20" s="29">
        <f>'A7.5 Median RR'!B17*0.6* (1 +(($B$5-1)*0.5) + ($I$5*0.3))</f>
        <v>868.06799999999998</v>
      </c>
      <c r="C20" s="29">
        <f>'A7.5 Median RR'!C17*0.6* (1 +(($B$5-1)*0.5) + ($I$5*0.3))</f>
        <v>867.42</v>
      </c>
      <c r="D20" s="29">
        <f>'A7.5 Median RR'!D17*0.6* (1 +(($B$5-1)*0.5) + ($I$5*0.3))</f>
        <v>883.63800000000003</v>
      </c>
      <c r="E20" s="29">
        <f>'A7.5 Median RR'!E17*0.6* (1 +(($B$5-1)*0.5) + ($I$5*0.3))</f>
        <v>886.1099999999999</v>
      </c>
      <c r="F20" s="29">
        <f>'A7.5 Median RR'!F17*0.6* (1 +(($B$5-1)*0.5) + ($I$5*0.3))</f>
        <v>892.80599999999993</v>
      </c>
      <c r="G20" s="29">
        <f>'A7.5 Median RR'!G17*0.6* (1 +(($B$5-1)*0.5) + ($I$5*0.3))</f>
        <v>932.62800000000004</v>
      </c>
      <c r="H20" s="29">
        <f>'A7.5 Median RR'!H17*0.6* (1 +(($B$5-1)*0.5) + ($I$5*0.3))</f>
        <v>965.79</v>
      </c>
      <c r="I20" s="29">
        <f>'A7.5 Median RR'!I17*0.6* (1 +(($B$5-1)*0.5) + ($I$5*0.3))</f>
        <v>1010.502</v>
      </c>
      <c r="J20" s="29">
        <f>'A7.5 Median RR'!J17*0.6* (1 +(($B$5-1)*0.5) + ($I$5*0.3))</f>
        <v>990.73799999999994</v>
      </c>
      <c r="K20" s="29">
        <f>'A7.5 Median RR'!K17*0.6* (1 +(($B$5-1)*0.5) + ($I$5*0.3))</f>
        <v>1037.1179999999999</v>
      </c>
      <c r="L20" s="29">
        <f>'A7.5 Median RR'!L17*0.6* (1 +(($B$5-1)*0.5) + ($I$5*0.3))</f>
        <v>1067.556</v>
      </c>
      <c r="M20" s="29">
        <f>'A7.5 Median RR'!M17*0.6* (1 +(($B$5-1)*0.5) + ($I$5*0.3))</f>
        <v>1116.5999999999999</v>
      </c>
    </row>
    <row r="21" spans="1:13" x14ac:dyDescent="0.2">
      <c r="A21" s="36" t="s">
        <v>28</v>
      </c>
      <c r="B21" s="29">
        <f>'A7.5 Median RR'!B18*0.6* (1 +(($B$5-1)*0.5) + ($I$5*0.3))</f>
        <v>885.42</v>
      </c>
      <c r="C21" s="29">
        <f>'A7.5 Median RR'!C18*0.6* (1 +(($B$5-1)*0.5) + ($I$5*0.3))</f>
        <v>907.55399999999997</v>
      </c>
      <c r="D21" s="29">
        <f>'A7.5 Median RR'!D18*0.6* (1 +(($B$5-1)*0.5) + ($I$5*0.3))</f>
        <v>934.47</v>
      </c>
      <c r="E21" s="29">
        <f>'A7.5 Median RR'!E18*0.6* (1 +(($B$5-1)*0.5) + ($I$5*0.3))</f>
        <v>954.70799999999997</v>
      </c>
      <c r="F21" s="29">
        <f>'A7.5 Median RR'!F18*0.6* (1 +(($B$5-1)*0.5) + ($I$5*0.3))</f>
        <v>988.78199999999993</v>
      </c>
      <c r="G21" s="29">
        <f>'A7.5 Median RR'!G18*0.6* (1 +(($B$5-1)*0.5) + ($I$5*0.3))</f>
        <v>1022.3340000000001</v>
      </c>
      <c r="H21" s="29">
        <f>'A7.5 Median RR'!H18*0.6* (1 +(($B$5-1)*0.5) + ($I$5*0.3))</f>
        <v>1056.7619999999999</v>
      </c>
      <c r="I21" s="29">
        <f>'A7.5 Median RR'!I18*0.6* (1 +(($B$5-1)*0.5) + ($I$5*0.3))</f>
        <v>1083.2819999999999</v>
      </c>
      <c r="J21" s="29">
        <f>'A7.5 Median RR'!J18*0.6* (1 +(($B$5-1)*0.5) + ($I$5*0.3))</f>
        <v>1104.318</v>
      </c>
      <c r="K21" s="29">
        <f>'A7.5 Median RR'!K18*0.6* (1 +(($B$5-1)*0.5) + ($I$5*0.3))</f>
        <v>1139.5739999999998</v>
      </c>
      <c r="L21" s="29">
        <f>'A7.5 Median RR'!L18*0.6* (1 +(($B$5-1)*0.5) + ($I$5*0.3))</f>
        <v>1174.7819999999999</v>
      </c>
      <c r="M21" s="29">
        <f>'A7.5 Median RR'!M18*0.6* (1 +(($B$5-1)*0.5) + ($I$5*0.3))</f>
        <v>1224</v>
      </c>
    </row>
    <row r="22" spans="1:13" x14ac:dyDescent="0.2">
      <c r="A22" s="36" t="s">
        <v>70</v>
      </c>
      <c r="B22" s="29">
        <f>'A7.5 Median RR'!B19*0.6* (1 +(($B$5-1)*0.5) + ($I$5*0.3))</f>
        <v>840.73199999999997</v>
      </c>
      <c r="C22" s="29">
        <f>'A7.5 Median RR'!C19*0.6* (1 +(($B$5-1)*0.5) + ($I$5*0.3))</f>
        <v>850.92600000000004</v>
      </c>
      <c r="D22" s="29">
        <f>'A7.5 Median RR'!D19*0.6* (1 +(($B$5-1)*0.5) + ($I$5*0.3))</f>
        <v>858.27</v>
      </c>
      <c r="E22" s="29">
        <f>'A7.5 Median RR'!E19*0.6* (1 +(($B$5-1)*0.5) + ($I$5*0.3))</f>
        <v>886.62</v>
      </c>
      <c r="F22" s="29">
        <f>'A7.5 Median RR'!F19*0.6* (1 +(($B$5-1)*0.5) + ($I$5*0.3))</f>
        <v>916.61400000000003</v>
      </c>
      <c r="G22" s="29">
        <f>'A7.5 Median RR'!G19*0.6* (1 +(($B$5-1)*0.5) + ($I$5*0.3))</f>
        <v>944.77800000000002</v>
      </c>
      <c r="H22" s="29">
        <f>'A7.5 Median RR'!H19*0.6* (1 +(($B$5-1)*0.5) + ($I$5*0.3))</f>
        <v>972.85799999999995</v>
      </c>
      <c r="I22" s="29">
        <f>'A7.5 Median RR'!I19*0.6* (1 +(($B$5-1)*0.5) + ($I$5*0.3))</f>
        <v>987.41399999999999</v>
      </c>
      <c r="J22" s="29">
        <f>'A7.5 Median RR'!J19*0.6* (1 +(($B$5-1)*0.5) + ($I$5*0.3))</f>
        <v>1014.0479999999999</v>
      </c>
      <c r="K22" s="29">
        <f>'A7.5 Median RR'!K19*0.6* (1 +(($B$5-1)*0.5) + ($I$5*0.3))</f>
        <v>1062.1799999999998</v>
      </c>
      <c r="L22" s="29">
        <f>'A7.5 Median RR'!L19*0.6* (1 +(($B$5-1)*0.5) + ($I$5*0.3))</f>
        <v>1093.278</v>
      </c>
      <c r="M22" s="29">
        <f>'A7.5 Median RR'!M19*0.6* (1 +(($B$5-1)*0.5) + ($I$5*0.3))</f>
        <v>1133.3999999999999</v>
      </c>
    </row>
    <row r="23" spans="1:13" x14ac:dyDescent="0.2">
      <c r="A23" s="37"/>
      <c r="B23" s="29"/>
      <c r="C23" s="29"/>
      <c r="D23" s="29"/>
      <c r="E23" s="29"/>
      <c r="F23" s="29"/>
      <c r="G23" s="29"/>
      <c r="H23" s="29"/>
      <c r="I23" s="29"/>
      <c r="J23" s="29"/>
      <c r="K23" s="29"/>
      <c r="L23" s="29"/>
    </row>
    <row r="24" spans="1:13" x14ac:dyDescent="0.2">
      <c r="A24" s="35" t="s">
        <v>2</v>
      </c>
      <c r="B24" s="29"/>
      <c r="C24" s="29"/>
      <c r="D24" s="29"/>
      <c r="E24" s="29"/>
      <c r="F24" s="29"/>
      <c r="G24" s="29"/>
      <c r="H24" s="29"/>
      <c r="I24" s="29"/>
      <c r="J24" s="29"/>
      <c r="K24" s="29"/>
      <c r="L24" s="29"/>
    </row>
    <row r="25" spans="1:13" x14ac:dyDescent="0.2">
      <c r="A25" s="36" t="s">
        <v>71</v>
      </c>
      <c r="B25" s="29">
        <f>'A7.5 Median RR'!B22*0.6* (1 +(($B$5-1)*0.5) + ($I$5*0.3))</f>
        <v>829.03200000000004</v>
      </c>
      <c r="C25" s="29">
        <f>'A7.5 Median RR'!C22*0.6* (1 +(($B$5-1)*0.5) + ($I$5*0.3))</f>
        <v>840.97199999999987</v>
      </c>
      <c r="D25" s="29">
        <f>'A7.5 Median RR'!D22*0.6* (1 +(($B$5-1)*0.5) + ($I$5*0.3))</f>
        <v>894.70799999999997</v>
      </c>
      <c r="E25" s="29">
        <f>'A7.5 Median RR'!E22*0.6* (1 +(($B$5-1)*0.5) + ($I$5*0.3))</f>
        <v>877.72199999999987</v>
      </c>
      <c r="F25" s="29">
        <f>'A7.5 Median RR'!F22*0.6* (1 +(($B$5-1)*0.5) + ($I$5*0.3))</f>
        <v>903.13199999999995</v>
      </c>
      <c r="G25" s="29">
        <f>'A7.5 Median RR'!G22*0.6* (1 +(($B$5-1)*0.5) + ($I$5*0.3))</f>
        <v>921.27</v>
      </c>
      <c r="H25" s="29">
        <f>'A7.5 Median RR'!H22*0.6* (1 +(($B$5-1)*0.5) + ($I$5*0.3))</f>
        <v>924.93</v>
      </c>
      <c r="I25" s="29">
        <f>'A7.5 Median RR'!I22*0.6* (1 +(($B$5-1)*0.5) + ($I$5*0.3))</f>
        <v>937.98599999999988</v>
      </c>
      <c r="J25" s="29">
        <f>'A7.5 Median RR'!J22*0.6* (1 +(($B$5-1)*0.5) + ($I$5*0.3))</f>
        <v>961.82999999999993</v>
      </c>
      <c r="K25" s="29">
        <f>'A7.5 Median RR'!K22*0.6* (1 +(($B$5-1)*0.5) + ($I$5*0.3))</f>
        <v>989.76599999999985</v>
      </c>
      <c r="L25" s="29">
        <f>'A7.5 Median RR'!L22*0.6* (1 +(($B$5-1)*0.5) + ($I$5*0.3))</f>
        <v>1062.396</v>
      </c>
      <c r="M25" s="29">
        <f>'A7.5 Median RR'!M22*0.6* (1 +(($B$5-1)*0.5) + ($I$5*0.3))</f>
        <v>1110.5999999999999</v>
      </c>
    </row>
    <row r="26" spans="1:13" x14ac:dyDescent="0.2">
      <c r="A26" s="36" t="s">
        <v>72</v>
      </c>
      <c r="B26" s="29">
        <f>'A7.5 Median RR'!B23*0.6* (1 +(($B$5-1)*0.5) + ($I$5*0.3))</f>
        <v>808.58400000000006</v>
      </c>
      <c r="C26" s="29">
        <f>'A7.5 Median RR'!C23*0.6* (1 +(($B$5-1)*0.5) + ($I$5*0.3))</f>
        <v>839.67600000000004</v>
      </c>
      <c r="D26" s="29">
        <f>'A7.5 Median RR'!D23*0.6* (1 +(($B$5-1)*0.5) + ($I$5*0.3))</f>
        <v>874.68</v>
      </c>
      <c r="E26" s="29">
        <f>'A7.5 Median RR'!E23*0.6* (1 +(($B$5-1)*0.5) + ($I$5*0.3))</f>
        <v>897.37800000000004</v>
      </c>
      <c r="F26" s="29">
        <f>'A7.5 Median RR'!F23*0.6* (1 +(($B$5-1)*0.5) + ($I$5*0.3))</f>
        <v>917.88</v>
      </c>
      <c r="G26" s="29">
        <f>'A7.5 Median RR'!G23*0.6* (1 +(($B$5-1)*0.5) + ($I$5*0.3))</f>
        <v>951.37800000000004</v>
      </c>
      <c r="H26" s="29">
        <f>'A7.5 Median RR'!H23*0.6* (1 +(($B$5-1)*0.5) + ($I$5*0.3))</f>
        <v>956.33400000000006</v>
      </c>
      <c r="I26" s="29">
        <f>'A7.5 Median RR'!I23*0.6* (1 +(($B$5-1)*0.5) + ($I$5*0.3))</f>
        <v>1003.5840000000001</v>
      </c>
      <c r="J26" s="29">
        <f>'A7.5 Median RR'!J23*0.6* (1 +(($B$5-1)*0.5) + ($I$5*0.3))</f>
        <v>1007.0999999999999</v>
      </c>
      <c r="K26" s="29">
        <f>'A7.5 Median RR'!K23*0.6* (1 +(($B$5-1)*0.5) + ($I$5*0.3))</f>
        <v>1061.136</v>
      </c>
      <c r="L26" s="29">
        <f>'A7.5 Median RR'!L23*0.6* (1 +(($B$5-1)*0.5) + ($I$5*0.3))</f>
        <v>1081.3799999999999</v>
      </c>
      <c r="M26" s="29">
        <f>'A7.5 Median RR'!M23*0.6* (1 +(($B$5-1)*0.5) + ($I$5*0.3))</f>
        <v>1111.8</v>
      </c>
    </row>
    <row r="27" spans="1:13" x14ac:dyDescent="0.2">
      <c r="A27" s="36" t="s">
        <v>73</v>
      </c>
      <c r="B27" s="29">
        <f>'A7.5 Median RR'!B24*0.6* (1 +(($B$5-1)*0.5) + ($I$5*0.3))</f>
        <v>830.02199999999993</v>
      </c>
      <c r="C27" s="29">
        <f>'A7.5 Median RR'!C24*0.6* (1 +(($B$5-1)*0.5) + ($I$5*0.3))</f>
        <v>834.07199999999989</v>
      </c>
      <c r="D27" s="29">
        <f>'A7.5 Median RR'!D24*0.6* (1 +(($B$5-1)*0.5) + ($I$5*0.3))</f>
        <v>864.52199999999993</v>
      </c>
      <c r="E27" s="29">
        <f>'A7.5 Median RR'!E24*0.6* (1 +(($B$5-1)*0.5) + ($I$5*0.3))</f>
        <v>879.73199999999997</v>
      </c>
      <c r="F27" s="29">
        <f>'A7.5 Median RR'!F24*0.6* (1 +(($B$5-1)*0.5) + ($I$5*0.3))</f>
        <v>919.33799999999997</v>
      </c>
      <c r="G27" s="29">
        <f>'A7.5 Median RR'!G24*0.6* (1 +(($B$5-1)*0.5) + ($I$5*0.3))</f>
        <v>917.02199999999993</v>
      </c>
      <c r="H27" s="29">
        <f>'A7.5 Median RR'!H24*0.6* (1 +(($B$5-1)*0.5) + ($I$5*0.3))</f>
        <v>930.76199999999994</v>
      </c>
      <c r="I27" s="29">
        <f>'A7.5 Median RR'!I24*0.6* (1 +(($B$5-1)*0.5) + ($I$5*0.3))</f>
        <v>989.74199999999996</v>
      </c>
      <c r="J27" s="29">
        <f>'A7.5 Median RR'!J24*0.6* (1 +(($B$5-1)*0.5) + ($I$5*0.3))</f>
        <v>1005.0359999999999</v>
      </c>
      <c r="K27" s="29">
        <f>'A7.5 Median RR'!K24*0.6* (1 +(($B$5-1)*0.5) + ($I$5*0.3))</f>
        <v>1006.68</v>
      </c>
      <c r="L27" s="29">
        <f>'A7.5 Median RR'!L24*0.6* (1 +(($B$5-1)*0.5) + ($I$5*0.3))</f>
        <v>1085.4960000000001</v>
      </c>
      <c r="M27" s="29">
        <f>'A7.5 Median RR'!M24*0.6* (1 +(($B$5-1)*0.5) + ($I$5*0.3))</f>
        <v>1126.8</v>
      </c>
    </row>
    <row r="28" spans="1:13" x14ac:dyDescent="0.2">
      <c r="A28" s="36" t="s">
        <v>74</v>
      </c>
      <c r="B28" s="29">
        <f>'A7.5 Median RR'!B25*0.6* (1 +(($B$5-1)*0.5) + ($I$5*0.3))</f>
        <v>823.9799999999999</v>
      </c>
      <c r="C28" s="29">
        <f>'A7.5 Median RR'!C25*0.6* (1 +(($B$5-1)*0.5) + ($I$5*0.3))</f>
        <v>819.50999999999988</v>
      </c>
      <c r="D28" s="29">
        <f>'A7.5 Median RR'!D25*0.6* (1 +(($B$5-1)*0.5) + ($I$5*0.3))</f>
        <v>854.928</v>
      </c>
      <c r="E28" s="29">
        <f>'A7.5 Median RR'!E25*0.6* (1 +(($B$5-1)*0.5) + ($I$5*0.3))</f>
        <v>885.18</v>
      </c>
      <c r="F28" s="29">
        <f>'A7.5 Median RR'!F25*0.6* (1 +(($B$5-1)*0.5) + ($I$5*0.3))</f>
        <v>897.08400000000006</v>
      </c>
      <c r="G28" s="29">
        <f>'A7.5 Median RR'!G25*0.6* (1 +(($B$5-1)*0.5) + ($I$5*0.3))</f>
        <v>928.36199999999997</v>
      </c>
      <c r="H28" s="29">
        <f>'A7.5 Median RR'!H25*0.6* (1 +(($B$5-1)*0.5) + ($I$5*0.3))</f>
        <v>941.66399999999999</v>
      </c>
      <c r="I28" s="29">
        <f>'A7.5 Median RR'!I25*0.6* (1 +(($B$5-1)*0.5) + ($I$5*0.3))</f>
        <v>980.976</v>
      </c>
      <c r="J28" s="29">
        <f>'A7.5 Median RR'!J25*0.6* (1 +(($B$5-1)*0.5) + ($I$5*0.3))</f>
        <v>966</v>
      </c>
      <c r="K28" s="29">
        <f>'A7.5 Median RR'!K25*0.6* (1 +(($B$5-1)*0.5) + ($I$5*0.3))</f>
        <v>1007.8739999999999</v>
      </c>
      <c r="L28" s="29">
        <f>'A7.5 Median RR'!L25*0.6* (1 +(($B$5-1)*0.5) + ($I$5*0.3))</f>
        <v>1048.8239999999998</v>
      </c>
      <c r="M28" s="29">
        <f>'A7.5 Median RR'!M25*0.6* (1 +(($B$5-1)*0.5) + ($I$5*0.3))</f>
        <v>1110</v>
      </c>
    </row>
    <row r="29" spans="1:13" x14ac:dyDescent="0.2">
      <c r="A29" s="36" t="s">
        <v>75</v>
      </c>
      <c r="B29" s="29">
        <f>'A7.5 Median RR'!B26*0.6* (1 +(($B$5-1)*0.5) + ($I$5*0.3))</f>
        <v>785.28</v>
      </c>
      <c r="C29" s="29">
        <f>'A7.5 Median RR'!C26*0.6* (1 +(($B$5-1)*0.5) + ($I$5*0.3))</f>
        <v>796.21799999999996</v>
      </c>
      <c r="D29" s="29">
        <f>'A7.5 Median RR'!D26*0.6* (1 +(($B$5-1)*0.5) + ($I$5*0.3))</f>
        <v>824.5859999999999</v>
      </c>
      <c r="E29" s="29">
        <f>'A7.5 Median RR'!E26*0.6* (1 +(($B$5-1)*0.5) + ($I$5*0.3))</f>
        <v>860.96400000000006</v>
      </c>
      <c r="F29" s="29">
        <f>'A7.5 Median RR'!F26*0.6* (1 +(($B$5-1)*0.5) + ($I$5*0.3))</f>
        <v>888.44999999999993</v>
      </c>
      <c r="G29" s="29">
        <f>'A7.5 Median RR'!G26*0.6* (1 +(($B$5-1)*0.5) + ($I$5*0.3))</f>
        <v>905.80799999999999</v>
      </c>
      <c r="H29" s="29">
        <f>'A7.5 Median RR'!H26*0.6* (1 +(($B$5-1)*0.5) + ($I$5*0.3))</f>
        <v>920.01599999999996</v>
      </c>
      <c r="I29" s="29">
        <f>'A7.5 Median RR'!I26*0.6* (1 +(($B$5-1)*0.5) + ($I$5*0.3))</f>
        <v>946.428</v>
      </c>
      <c r="J29" s="29">
        <f>'A7.5 Median RR'!J26*0.6* (1 +(($B$5-1)*0.5) + ($I$5*0.3))</f>
        <v>952.39199999999994</v>
      </c>
      <c r="K29" s="29">
        <f>'A7.5 Median RR'!K26*0.6* (1 +(($B$5-1)*0.5) + ($I$5*0.3))</f>
        <v>955.65</v>
      </c>
      <c r="L29" s="29">
        <f>'A7.5 Median RR'!L26*0.6* (1 +(($B$5-1)*0.5) + ($I$5*0.3))</f>
        <v>1010.196</v>
      </c>
      <c r="M29" s="29">
        <f>'A7.5 Median RR'!M26*0.6* (1 +(($B$5-1)*0.5) + ($I$5*0.3))</f>
        <v>1056.5999999999999</v>
      </c>
    </row>
    <row r="30" spans="1:13" x14ac:dyDescent="0.2">
      <c r="A30" s="36" t="s">
        <v>76</v>
      </c>
      <c r="B30" s="29">
        <f>'A7.5 Median RR'!B27*0.6* (1 +(($B$5-1)*0.5) + ($I$5*0.3))</f>
        <v>848.26799999999992</v>
      </c>
      <c r="C30" s="29">
        <f>'A7.5 Median RR'!C27*0.6* (1 +(($B$5-1)*0.5) + ($I$5*0.3))</f>
        <v>871.45799999999997</v>
      </c>
      <c r="D30" s="29">
        <f>'A7.5 Median RR'!D27*0.6* (1 +(($B$5-1)*0.5) + ($I$5*0.3))</f>
        <v>899.03399999999999</v>
      </c>
      <c r="E30" s="29">
        <f>'A7.5 Median RR'!E27*0.6* (1 +(($B$5-1)*0.5) + ($I$5*0.3))</f>
        <v>919.00800000000004</v>
      </c>
      <c r="F30" s="29">
        <f>'A7.5 Median RR'!F27*0.6* (1 +(($B$5-1)*0.5) + ($I$5*0.3))</f>
        <v>940.52399999999989</v>
      </c>
      <c r="G30" s="29">
        <f>'A7.5 Median RR'!G27*0.6* (1 +(($B$5-1)*0.5) + ($I$5*0.3))</f>
        <v>963.3359999999999</v>
      </c>
      <c r="H30" s="29">
        <f>'A7.5 Median RR'!H27*0.6* (1 +(($B$5-1)*0.5) + ($I$5*0.3))</f>
        <v>987.56399999999996</v>
      </c>
      <c r="I30" s="29">
        <f>'A7.5 Median RR'!I27*0.6* (1 +(($B$5-1)*0.5) + ($I$5*0.3))</f>
        <v>1012.014</v>
      </c>
      <c r="J30" s="29">
        <f>'A7.5 Median RR'!J27*0.6* (1 +(($B$5-1)*0.5) + ($I$5*0.3))</f>
        <v>1020.6539999999999</v>
      </c>
      <c r="K30" s="29">
        <f>'A7.5 Median RR'!K27*0.6* (1 +(($B$5-1)*0.5) + ($I$5*0.3))</f>
        <v>1036.9079999999999</v>
      </c>
      <c r="L30" s="29">
        <f>'A7.5 Median RR'!L27*0.6* (1 +(($B$5-1)*0.5) + ($I$5*0.3))</f>
        <v>1082.712</v>
      </c>
      <c r="M30" s="29">
        <f>'A7.5 Median RR'!M27*0.6* (1 +(($B$5-1)*0.5) + ($I$5*0.3))</f>
        <v>1117.2</v>
      </c>
    </row>
    <row r="31" spans="1:13" x14ac:dyDescent="0.2">
      <c r="A31" s="36" t="s">
        <v>77</v>
      </c>
      <c r="B31" s="29">
        <f>'A7.5 Median RR'!B28*0.6* (1 +(($B$5-1)*0.5) + ($I$5*0.3))</f>
        <v>873.27</v>
      </c>
      <c r="C31" s="29">
        <f>'A7.5 Median RR'!C28*0.6* (1 +(($B$5-1)*0.5) + ($I$5*0.3))</f>
        <v>898.09799999999996</v>
      </c>
      <c r="D31" s="29">
        <f>'A7.5 Median RR'!D28*0.6* (1 +(($B$5-1)*0.5) + ($I$5*0.3))</f>
        <v>937.39799999999991</v>
      </c>
      <c r="E31" s="29">
        <f>'A7.5 Median RR'!E28*0.6* (1 +(($B$5-1)*0.5) + ($I$5*0.3))</f>
        <v>967.33799999999997</v>
      </c>
      <c r="F31" s="29">
        <f>'A7.5 Median RR'!F28*0.6* (1 +(($B$5-1)*0.5) + ($I$5*0.3))</f>
        <v>1003.4159999999999</v>
      </c>
      <c r="G31" s="29">
        <f>'A7.5 Median RR'!G28*0.6* (1 +(($B$5-1)*0.5) + ($I$5*0.3))</f>
        <v>1053.2280000000001</v>
      </c>
      <c r="H31" s="29">
        <f>'A7.5 Median RR'!H28*0.6* (1 +(($B$5-1)*0.5) + ($I$5*0.3))</f>
        <v>1082.682</v>
      </c>
      <c r="I31" s="29">
        <f>'A7.5 Median RR'!I28*0.6* (1 +(($B$5-1)*0.5) + ($I$5*0.3))</f>
        <v>1094.9280000000001</v>
      </c>
      <c r="J31" s="29">
        <f>'A7.5 Median RR'!J28*0.6* (1 +(($B$5-1)*0.5) + ($I$5*0.3))</f>
        <v>1089.1320000000001</v>
      </c>
      <c r="K31" s="29">
        <f>'A7.5 Median RR'!K28*0.6* (1 +(($B$5-1)*0.5) + ($I$5*0.3))</f>
        <v>1121.49</v>
      </c>
      <c r="L31" s="29">
        <f>'A7.5 Median RR'!L28*0.6* (1 +(($B$5-1)*0.5) + ($I$5*0.3))</f>
        <v>1149.876</v>
      </c>
      <c r="M31" s="29">
        <f>'A7.5 Median RR'!M28*0.6* (1 +(($B$5-1)*0.5) + ($I$5*0.3))</f>
        <v>1200.5999999999999</v>
      </c>
    </row>
    <row r="32" spans="1:13" x14ac:dyDescent="0.2">
      <c r="A32" s="36" t="s">
        <v>78</v>
      </c>
      <c r="B32" s="29">
        <f>'A7.5 Median RR'!B29*0.6* (1 +(($B$5-1)*0.5) + ($I$5*0.3))</f>
        <v>843.50999999999988</v>
      </c>
      <c r="C32" s="29">
        <f>'A7.5 Median RR'!C29*0.6* (1 +(($B$5-1)*0.5) + ($I$5*0.3))</f>
        <v>840.22199999999987</v>
      </c>
      <c r="D32" s="29">
        <f>'A7.5 Median RR'!D29*0.6* (1 +(($B$5-1)*0.5) + ($I$5*0.3))</f>
        <v>891.85199999999998</v>
      </c>
      <c r="E32" s="29">
        <f>'A7.5 Median RR'!E29*0.6* (1 +(($B$5-1)*0.5) + ($I$5*0.3))</f>
        <v>922.77599999999995</v>
      </c>
      <c r="F32" s="29">
        <f>'A7.5 Median RR'!F29*0.6* (1 +(($B$5-1)*0.5) + ($I$5*0.3))</f>
        <v>931.93200000000002</v>
      </c>
      <c r="G32" s="29">
        <f>'A7.5 Median RR'!G29*0.6* (1 +(($B$5-1)*0.5) + ($I$5*0.3))</f>
        <v>968.98799999999994</v>
      </c>
      <c r="H32" s="29">
        <f>'A7.5 Median RR'!H29*0.6* (1 +(($B$5-1)*0.5) + ($I$5*0.3))</f>
        <v>996.46799999999996</v>
      </c>
      <c r="I32" s="29">
        <f>'A7.5 Median RR'!I29*0.6* (1 +(($B$5-1)*0.5) + ($I$5*0.3))</f>
        <v>1010.7059999999999</v>
      </c>
      <c r="J32" s="29">
        <f>'A7.5 Median RR'!J29*0.6* (1 +(($B$5-1)*0.5) + ($I$5*0.3))</f>
        <v>1003.968</v>
      </c>
      <c r="K32" s="29">
        <f>'A7.5 Median RR'!K29*0.6* (1 +(($B$5-1)*0.5) + ($I$5*0.3))</f>
        <v>1082.4479999999999</v>
      </c>
      <c r="L32" s="29">
        <f>'A7.5 Median RR'!L29*0.6* (1 +(($B$5-1)*0.5) + ($I$5*0.3))</f>
        <v>1117.47</v>
      </c>
      <c r="M32" s="29">
        <f>'A7.5 Median RR'!M29*0.6* (1 +(($B$5-1)*0.5) + ($I$5*0.3))</f>
        <v>1132.8</v>
      </c>
    </row>
    <row r="33" spans="1:13" x14ac:dyDescent="0.2">
      <c r="A33" s="36" t="s">
        <v>79</v>
      </c>
      <c r="B33" s="29">
        <f>'A7.5 Median RR'!B30*0.6* (1 +(($B$5-1)*0.5) + ($I$5*0.3))</f>
        <v>776.38199999999995</v>
      </c>
      <c r="C33" s="29">
        <f>'A7.5 Median RR'!C30*0.6* (1 +(($B$5-1)*0.5) + ($I$5*0.3))</f>
        <v>776.09399999999994</v>
      </c>
      <c r="D33" s="29">
        <f>'A7.5 Median RR'!D30*0.6* (1 +(($B$5-1)*0.5) + ($I$5*0.3))</f>
        <v>810.07199999999989</v>
      </c>
      <c r="E33" s="29">
        <f>'A7.5 Median RR'!E30*0.6* (1 +(($B$5-1)*0.5) + ($I$5*0.3))</f>
        <v>834.726</v>
      </c>
      <c r="F33" s="29">
        <f>'A7.5 Median RR'!F30*0.6* (1 +(($B$5-1)*0.5) + ($I$5*0.3))</f>
        <v>885.92399999999998</v>
      </c>
      <c r="G33" s="29">
        <f>'A7.5 Median RR'!G30*0.6* (1 +(($B$5-1)*0.5) + ($I$5*0.3))</f>
        <v>919.33199999999999</v>
      </c>
      <c r="H33" s="29">
        <f>'A7.5 Median RR'!H30*0.6* (1 +(($B$5-1)*0.5) + ($I$5*0.3))</f>
        <v>933.73799999999994</v>
      </c>
      <c r="I33" s="29">
        <f>'A7.5 Median RR'!I30*0.6* (1 +(($B$5-1)*0.5) + ($I$5*0.3))</f>
        <v>959.01599999999985</v>
      </c>
      <c r="J33" s="29">
        <f>'A7.5 Median RR'!J30*0.6* (1 +(($B$5-1)*0.5) + ($I$5*0.3))</f>
        <v>964.8119999999999</v>
      </c>
      <c r="K33" s="29">
        <f>'A7.5 Median RR'!K30*0.6* (1 +(($B$5-1)*0.5) + ($I$5*0.3))</f>
        <v>1006.026</v>
      </c>
      <c r="L33" s="29">
        <f>'A7.5 Median RR'!L30*0.6* (1 +(($B$5-1)*0.5) + ($I$5*0.3))</f>
        <v>1058.7659999999998</v>
      </c>
      <c r="M33" s="29">
        <f>'A7.5 Median RR'!M30*0.6* (1 +(($B$5-1)*0.5) + ($I$5*0.3))</f>
        <v>1118.3999999999999</v>
      </c>
    </row>
    <row r="34" spans="1:13" x14ac:dyDescent="0.2">
      <c r="A34" s="36" t="s">
        <v>80</v>
      </c>
      <c r="B34" s="29">
        <f>'A7.5 Median RR'!B31*0.6* (1 +(($B$5-1)*0.5) + ($I$5*0.3))</f>
        <v>984.51599999999985</v>
      </c>
      <c r="C34" s="29">
        <f>'A7.5 Median RR'!C31*0.6* (1 +(($B$5-1)*0.5) + ($I$5*0.3))</f>
        <v>1000.0859999999999</v>
      </c>
      <c r="D34" s="29">
        <f>'A7.5 Median RR'!D31*0.6* (1 +(($B$5-1)*0.5) + ($I$5*0.3))</f>
        <v>1019.694</v>
      </c>
      <c r="E34" s="29">
        <f>'A7.5 Median RR'!E31*0.6* (1 +(($B$5-1)*0.5) + ($I$5*0.3))</f>
        <v>1049.55</v>
      </c>
      <c r="F34" s="29">
        <f>'A7.5 Median RR'!F31*0.6* (1 +(($B$5-1)*0.5) + ($I$5*0.3))</f>
        <v>1093.6379999999999</v>
      </c>
      <c r="G34" s="29">
        <f>'A7.5 Median RR'!G31*0.6* (1 +(($B$5-1)*0.5) + ($I$5*0.3))</f>
        <v>1125.8579999999999</v>
      </c>
      <c r="H34" s="29">
        <f>'A7.5 Median RR'!H31*0.6* (1 +(($B$5-1)*0.5) + ($I$5*0.3))</f>
        <v>1161.33</v>
      </c>
      <c r="I34" s="29">
        <f>'A7.5 Median RR'!I31*0.6* (1 +(($B$5-1)*0.5) + ($I$5*0.3))</f>
        <v>1195.8599999999999</v>
      </c>
      <c r="J34" s="29">
        <f>'A7.5 Median RR'!J31*0.6* (1 +(($B$5-1)*0.5) + ($I$5*0.3))</f>
        <v>1210.152</v>
      </c>
      <c r="K34" s="29">
        <f>'A7.5 Median RR'!K31*0.6* (1 +(($B$5-1)*0.5) + ($I$5*0.3))</f>
        <v>1253.4359999999999</v>
      </c>
      <c r="L34" s="29">
        <f>'A7.5 Median RR'!L31*0.6* (1 +(($B$5-1)*0.5) + ($I$5*0.3))</f>
        <v>1295.664</v>
      </c>
      <c r="M34" s="29">
        <f>'A7.5 Median RR'!M31*0.6* (1 +(($B$5-1)*0.5) + ($I$5*0.3))</f>
        <v>1347.6</v>
      </c>
    </row>
    <row r="35" spans="1:13" x14ac:dyDescent="0.2">
      <c r="A35" s="36" t="s">
        <v>81</v>
      </c>
      <c r="B35" s="29">
        <f>'A7.5 Median RR'!B32*0.6* (1 +(($B$5-1)*0.5) + ($I$5*0.3))</f>
        <v>773.41199999999992</v>
      </c>
      <c r="C35" s="29">
        <f>'A7.5 Median RR'!C32*0.6* (1 +(($B$5-1)*0.5) + ($I$5*0.3))</f>
        <v>784.81799999999998</v>
      </c>
      <c r="D35" s="29">
        <f>'A7.5 Median RR'!D32*0.6* (1 +(($B$5-1)*0.5) + ($I$5*0.3))</f>
        <v>834.04199999999992</v>
      </c>
      <c r="E35" s="29">
        <f>'A7.5 Median RR'!E32*0.6* (1 +(($B$5-1)*0.5) + ($I$5*0.3))</f>
        <v>850.05599999999993</v>
      </c>
      <c r="F35" s="29">
        <f>'A7.5 Median RR'!F32*0.6* (1 +(($B$5-1)*0.5) + ($I$5*0.3))</f>
        <v>858.024</v>
      </c>
      <c r="G35" s="29">
        <f>'A7.5 Median RR'!G32*0.6* (1 +(($B$5-1)*0.5) + ($I$5*0.3))</f>
        <v>893.31</v>
      </c>
      <c r="H35" s="29">
        <f>'A7.5 Median RR'!H32*0.6* (1 +(($B$5-1)*0.5) + ($I$5*0.3))</f>
        <v>915.73199999999997</v>
      </c>
      <c r="I35" s="29">
        <f>'A7.5 Median RR'!I32*0.6* (1 +(($B$5-1)*0.5) + ($I$5*0.3))</f>
        <v>943.96799999999996</v>
      </c>
      <c r="J35" s="29">
        <f>'A7.5 Median RR'!J32*0.6* (1 +(($B$5-1)*0.5) + ($I$5*0.3))</f>
        <v>922.17599999999993</v>
      </c>
      <c r="K35" s="29">
        <f>'A7.5 Median RR'!K32*0.6* (1 +(($B$5-1)*0.5) + ($I$5*0.3))</f>
        <v>960.82199999999989</v>
      </c>
      <c r="L35" s="29">
        <f>'A7.5 Median RR'!L32*0.6* (1 +(($B$5-1)*0.5) + ($I$5*0.3))</f>
        <v>987.13199999999995</v>
      </c>
      <c r="M35" s="29">
        <f>'A7.5 Median RR'!M32*0.6* (1 +(($B$5-1)*0.5) + ($I$5*0.3))</f>
        <v>1041</v>
      </c>
    </row>
    <row r="36" spans="1:13" x14ac:dyDescent="0.2">
      <c r="A36" s="36" t="s">
        <v>82</v>
      </c>
      <c r="B36" s="29">
        <f>'A7.5 Median RR'!B33*0.6* (1 +(($B$5-1)*0.5) + ($I$5*0.3))</f>
        <v>781.73400000000004</v>
      </c>
      <c r="C36" s="29">
        <f>'A7.5 Median RR'!C33*0.6* (1 +(($B$5-1)*0.5) + ($I$5*0.3))</f>
        <v>808.66800000000001</v>
      </c>
      <c r="D36" s="29">
        <f>'A7.5 Median RR'!D33*0.6* (1 +(($B$5-1)*0.5) + ($I$5*0.3))</f>
        <v>828.01199999999994</v>
      </c>
      <c r="E36" s="29">
        <f>'A7.5 Median RR'!E33*0.6* (1 +(($B$5-1)*0.5) + ($I$5*0.3))</f>
        <v>873.99</v>
      </c>
      <c r="F36" s="29">
        <f>'A7.5 Median RR'!F33*0.6* (1 +(($B$5-1)*0.5) + ($I$5*0.3))</f>
        <v>888.18599999999992</v>
      </c>
      <c r="G36" s="29">
        <f>'A7.5 Median RR'!G33*0.6* (1 +(($B$5-1)*0.5) + ($I$5*0.3))</f>
        <v>920.75999999999988</v>
      </c>
      <c r="H36" s="29">
        <f>'A7.5 Median RR'!H33*0.6* (1 +(($B$5-1)*0.5) + ($I$5*0.3))</f>
        <v>937.21799999999996</v>
      </c>
      <c r="I36" s="29">
        <f>'A7.5 Median RR'!I33*0.6* (1 +(($B$5-1)*0.5) + ($I$5*0.3))</f>
        <v>963.79199999999992</v>
      </c>
      <c r="J36" s="29">
        <f>'A7.5 Median RR'!J33*0.6* (1 +(($B$5-1)*0.5) + ($I$5*0.3))</f>
        <v>980.06399999999996</v>
      </c>
      <c r="K36" s="29">
        <f>'A7.5 Median RR'!K33*0.6* (1 +(($B$5-1)*0.5) + ($I$5*0.3))</f>
        <v>1016.34</v>
      </c>
      <c r="L36" s="29">
        <f>'A7.5 Median RR'!L33*0.6* (1 +(($B$5-1)*0.5) + ($I$5*0.3))</f>
        <v>1052.0159999999998</v>
      </c>
      <c r="M36" s="29">
        <f>'A7.5 Median RR'!M33*0.6* (1 +(($B$5-1)*0.5) + ($I$5*0.3))</f>
        <v>1107.5999999999999</v>
      </c>
    </row>
    <row r="37" spans="1:13" x14ac:dyDescent="0.2">
      <c r="A37" s="36" t="s">
        <v>83</v>
      </c>
      <c r="B37" s="29">
        <f>'A7.5 Median RR'!B34*0.6* (1 +(($B$5-1)*0.5) + ($I$5*0.3))</f>
        <v>874.41599999999994</v>
      </c>
      <c r="C37" s="29">
        <f>'A7.5 Median RR'!C34*0.6* (1 +(($B$5-1)*0.5) + ($I$5*0.3))</f>
        <v>893.26799999999992</v>
      </c>
      <c r="D37" s="29">
        <f>'A7.5 Median RR'!D34*0.6* (1 +(($B$5-1)*0.5) + ($I$5*0.3))</f>
        <v>937.97399999999993</v>
      </c>
      <c r="E37" s="29">
        <f>'A7.5 Median RR'!E34*0.6* (1 +(($B$5-1)*0.5) + ($I$5*0.3))</f>
        <v>970.87199999999984</v>
      </c>
      <c r="F37" s="29">
        <f>'A7.5 Median RR'!F34*0.6* (1 +(($B$5-1)*0.5) + ($I$5*0.3))</f>
        <v>974.94</v>
      </c>
      <c r="G37" s="29">
        <f>'A7.5 Median RR'!G34*0.6* (1 +(($B$5-1)*0.5) + ($I$5*0.3))</f>
        <v>1024.0919999999999</v>
      </c>
      <c r="H37" s="29">
        <f>'A7.5 Median RR'!H34*0.6* (1 +(($B$5-1)*0.5) + ($I$5*0.3))</f>
        <v>1028.886</v>
      </c>
      <c r="I37" s="29">
        <f>'A7.5 Median RR'!I34*0.6* (1 +(($B$5-1)*0.5) + ($I$5*0.3))</f>
        <v>1063.404</v>
      </c>
      <c r="J37" s="29">
        <f>'A7.5 Median RR'!J34*0.6* (1 +(($B$5-1)*0.5) + ($I$5*0.3))</f>
        <v>1050.27</v>
      </c>
      <c r="K37" s="29">
        <f>'A7.5 Median RR'!K34*0.6* (1 +(($B$5-1)*0.5) + ($I$5*0.3))</f>
        <v>1107.3119999999999</v>
      </c>
      <c r="L37" s="29">
        <f>'A7.5 Median RR'!L34*0.6* (1 +(($B$5-1)*0.5) + ($I$5*0.3))</f>
        <v>1161.162</v>
      </c>
      <c r="M37" s="29">
        <f>'A7.5 Median RR'!M34*0.6* (1 +(($B$5-1)*0.5) + ($I$5*0.3))</f>
        <v>1202.3999999999999</v>
      </c>
    </row>
    <row r="38" spans="1:13" x14ac:dyDescent="0.2">
      <c r="A38" s="36" t="s">
        <v>84</v>
      </c>
      <c r="B38" s="29">
        <f>'A7.5 Median RR'!B35*0.6* (1 +(($B$5-1)*0.5) + ($I$5*0.3))</f>
        <v>797.23799999999994</v>
      </c>
      <c r="C38" s="29">
        <f>'A7.5 Median RR'!C35*0.6* (1 +(($B$5-1)*0.5) + ($I$5*0.3))</f>
        <v>796.72800000000007</v>
      </c>
      <c r="D38" s="29">
        <f>'A7.5 Median RR'!D35*0.6* (1 +(($B$5-1)*0.5) + ($I$5*0.3))</f>
        <v>808.75200000000007</v>
      </c>
      <c r="E38" s="29">
        <f>'A7.5 Median RR'!E35*0.6* (1 +(($B$5-1)*0.5) + ($I$5*0.3))</f>
        <v>847.89</v>
      </c>
      <c r="F38" s="29">
        <f>'A7.5 Median RR'!F35*0.6* (1 +(($B$5-1)*0.5) + ($I$5*0.3))</f>
        <v>867.81599999999992</v>
      </c>
      <c r="G38" s="29">
        <f>'A7.5 Median RR'!G35*0.6* (1 +(($B$5-1)*0.5) + ($I$5*0.3))</f>
        <v>893.4</v>
      </c>
      <c r="H38" s="29">
        <f>'A7.5 Median RR'!H35*0.6* (1 +(($B$5-1)*0.5) + ($I$5*0.3))</f>
        <v>928.02599999999995</v>
      </c>
      <c r="I38" s="29">
        <f>'A7.5 Median RR'!I35*0.6* (1 +(($B$5-1)*0.5) + ($I$5*0.3))</f>
        <v>956.62199999999984</v>
      </c>
      <c r="J38" s="29">
        <f>'A7.5 Median RR'!J35*0.6* (1 +(($B$5-1)*0.5) + ($I$5*0.3))</f>
        <v>969.12</v>
      </c>
      <c r="K38" s="29">
        <f>'A7.5 Median RR'!K35*0.6* (1 +(($B$5-1)*0.5) + ($I$5*0.3))</f>
        <v>988.13400000000001</v>
      </c>
      <c r="L38" s="29">
        <f>'A7.5 Median RR'!L35*0.6* (1 +(($B$5-1)*0.5) + ($I$5*0.3))</f>
        <v>1023.5219999999999</v>
      </c>
      <c r="M38" s="29">
        <f>'A7.5 Median RR'!M35*0.6* (1 +(($B$5-1)*0.5) + ($I$5*0.3))</f>
        <v>1032</v>
      </c>
    </row>
    <row r="39" spans="1:13" x14ac:dyDescent="0.2">
      <c r="A39" s="36" t="s">
        <v>85</v>
      </c>
      <c r="B39" s="29">
        <f>'A7.5 Median RR'!B36*0.6* (1 +(($B$5-1)*0.5) + ($I$5*0.3))</f>
        <v>797.19600000000003</v>
      </c>
      <c r="C39" s="29">
        <f>'A7.5 Median RR'!C36*0.6* (1 +(($B$5-1)*0.5) + ($I$5*0.3))</f>
        <v>817.60199999999998</v>
      </c>
      <c r="D39" s="29">
        <f>'A7.5 Median RR'!D36*0.6* (1 +(($B$5-1)*0.5) + ($I$5*0.3))</f>
        <v>851.09399999999994</v>
      </c>
      <c r="E39" s="29">
        <f>'A7.5 Median RR'!E36*0.6* (1 +(($B$5-1)*0.5) + ($I$5*0.3))</f>
        <v>903.10199999999998</v>
      </c>
      <c r="F39" s="29">
        <f>'A7.5 Median RR'!F36*0.6* (1 +(($B$5-1)*0.5) + ($I$5*0.3))</f>
        <v>929.42399999999998</v>
      </c>
      <c r="G39" s="29">
        <f>'A7.5 Median RR'!G36*0.6* (1 +(($B$5-1)*0.5) + ($I$5*0.3))</f>
        <v>967.97399999999993</v>
      </c>
      <c r="H39" s="29">
        <f>'A7.5 Median RR'!H36*0.6* (1 +(($B$5-1)*0.5) + ($I$5*0.3))</f>
        <v>987.22199999999987</v>
      </c>
      <c r="I39" s="29">
        <f>'A7.5 Median RR'!I36*0.6* (1 +(($B$5-1)*0.5) + ($I$5*0.3))</f>
        <v>1006.8119999999999</v>
      </c>
      <c r="J39" s="29">
        <f>'A7.5 Median RR'!J36*0.6* (1 +(($B$5-1)*0.5) + ($I$5*0.3))</f>
        <v>1024.182</v>
      </c>
      <c r="K39" s="29">
        <f>'A7.5 Median RR'!K36*0.6* (1 +(($B$5-1)*0.5) + ($I$5*0.3))</f>
        <v>1053.5819999999999</v>
      </c>
      <c r="L39" s="29">
        <f>'A7.5 Median RR'!L36*0.6* (1 +(($B$5-1)*0.5) + ($I$5*0.3))</f>
        <v>1076.3340000000001</v>
      </c>
      <c r="M39" s="29">
        <f>'A7.5 Median RR'!M36*0.6* (1 +(($B$5-1)*0.5) + ($I$5*0.3))</f>
        <v>1108.2</v>
      </c>
    </row>
    <row r="40" spans="1:13" x14ac:dyDescent="0.2">
      <c r="A40" s="36" t="s">
        <v>86</v>
      </c>
      <c r="B40" s="29">
        <f>'A7.5 Median RR'!B37*0.6* (1 +(($B$5-1)*0.5) + ($I$5*0.3))</f>
        <v>832.56599999999992</v>
      </c>
      <c r="C40" s="29">
        <f>'A7.5 Median RR'!C37*0.6* (1 +(($B$5-1)*0.5) + ($I$5*0.3))</f>
        <v>841.10399999999993</v>
      </c>
      <c r="D40" s="29">
        <f>'A7.5 Median RR'!D37*0.6* (1 +(($B$5-1)*0.5) + ($I$5*0.3))</f>
        <v>883.77</v>
      </c>
      <c r="E40" s="29">
        <f>'A7.5 Median RR'!E37*0.6* (1 +(($B$5-1)*0.5) + ($I$5*0.3))</f>
        <v>887.94600000000003</v>
      </c>
      <c r="F40" s="29">
        <f>'A7.5 Median RR'!F37*0.6* (1 +(($B$5-1)*0.5) + ($I$5*0.3))</f>
        <v>911.76599999999996</v>
      </c>
      <c r="G40" s="29">
        <f>'A7.5 Median RR'!G37*0.6* (1 +(($B$5-1)*0.5) + ($I$5*0.3))</f>
        <v>931.07399999999996</v>
      </c>
      <c r="H40" s="29">
        <f>'A7.5 Median RR'!H37*0.6* (1 +(($B$5-1)*0.5) + ($I$5*0.3))</f>
        <v>967.63799999999992</v>
      </c>
      <c r="I40" s="29">
        <f>'A7.5 Median RR'!I37*0.6* (1 +(($B$5-1)*0.5) + ($I$5*0.3))</f>
        <v>983.14199999999994</v>
      </c>
      <c r="J40" s="29">
        <f>'A7.5 Median RR'!J37*0.6* (1 +(($B$5-1)*0.5) + ($I$5*0.3))</f>
        <v>1033.6379999999999</v>
      </c>
      <c r="K40" s="29">
        <f>'A7.5 Median RR'!K37*0.6* (1 +(($B$5-1)*0.5) + ($I$5*0.3))</f>
        <v>1081.3619999999999</v>
      </c>
      <c r="L40" s="29">
        <f>'A7.5 Median RR'!L37*0.6* (1 +(($B$5-1)*0.5) + ($I$5*0.3))</f>
        <v>1111.29</v>
      </c>
      <c r="M40" s="29">
        <f>'A7.5 Median RR'!M37*0.6* (1 +(($B$5-1)*0.5) + ($I$5*0.3))</f>
        <v>1132.2</v>
      </c>
    </row>
    <row r="41" spans="1:13" x14ac:dyDescent="0.2">
      <c r="A41" s="36" t="s">
        <v>87</v>
      </c>
      <c r="B41" s="29">
        <f>'A7.5 Median RR'!B38*0.6* (1 +(($B$5-1)*0.5) + ($I$5*0.3))</f>
        <v>779.32199999999989</v>
      </c>
      <c r="C41" s="29">
        <f>'A7.5 Median RR'!C38*0.6* (1 +(($B$5-1)*0.5) + ($I$5*0.3))</f>
        <v>804.6</v>
      </c>
      <c r="D41" s="29">
        <f>'A7.5 Median RR'!D38*0.6* (1 +(($B$5-1)*0.5) + ($I$5*0.3))</f>
        <v>809.82</v>
      </c>
      <c r="E41" s="29">
        <f>'A7.5 Median RR'!E38*0.6* (1 +(($B$5-1)*0.5) + ($I$5*0.3))</f>
        <v>813.76799999999992</v>
      </c>
      <c r="F41" s="29">
        <f>'A7.5 Median RR'!F38*0.6* (1 +(($B$5-1)*0.5) + ($I$5*0.3))</f>
        <v>856.00200000000007</v>
      </c>
      <c r="G41" s="29">
        <f>'A7.5 Median RR'!G38*0.6* (1 +(($B$5-1)*0.5) + ($I$5*0.3))</f>
        <v>875.40599999999995</v>
      </c>
      <c r="H41" s="29">
        <f>'A7.5 Median RR'!H38*0.6* (1 +(($B$5-1)*0.5) + ($I$5*0.3))</f>
        <v>908.42399999999998</v>
      </c>
      <c r="I41" s="29">
        <f>'A7.5 Median RR'!I38*0.6* (1 +(($B$5-1)*0.5) + ($I$5*0.3))</f>
        <v>928.66799999999989</v>
      </c>
      <c r="J41" s="29">
        <f>'A7.5 Median RR'!J38*0.6* (1 +(($B$5-1)*0.5) + ($I$5*0.3))</f>
        <v>1025.7659999999998</v>
      </c>
      <c r="K41" s="29">
        <f>'A7.5 Median RR'!K38*0.6* (1 +(($B$5-1)*0.5) + ($I$5*0.3))</f>
        <v>1030.8</v>
      </c>
      <c r="L41" s="29">
        <f>'A7.5 Median RR'!L38*0.6* (1 +(($B$5-1)*0.5) + ($I$5*0.3))</f>
        <v>1063.8539999999998</v>
      </c>
      <c r="M41" s="29">
        <f>'A7.5 Median RR'!M38*0.6* (1 +(($B$5-1)*0.5) + ($I$5*0.3))</f>
        <v>1102.2</v>
      </c>
    </row>
    <row r="42" spans="1:13" x14ac:dyDescent="0.2">
      <c r="A42" s="36" t="s">
        <v>88</v>
      </c>
      <c r="B42" s="29">
        <f>'A7.5 Median RR'!B39*0.6* (1 +(($B$5-1)*0.5) + ($I$5*0.3))</f>
        <v>800.21400000000006</v>
      </c>
      <c r="C42" s="29">
        <f>'A7.5 Median RR'!C39*0.6* (1 +(($B$5-1)*0.5) + ($I$5*0.3))</f>
        <v>830.84399999999994</v>
      </c>
      <c r="D42" s="29">
        <f>'A7.5 Median RR'!D39*0.6* (1 +(($B$5-1)*0.5) + ($I$5*0.3))</f>
        <v>856.17600000000004</v>
      </c>
      <c r="E42" s="29">
        <f>'A7.5 Median RR'!E39*0.6* (1 +(($B$5-1)*0.5) + ($I$5*0.3))</f>
        <v>871.30799999999999</v>
      </c>
      <c r="F42" s="29">
        <f>'A7.5 Median RR'!F39*0.6* (1 +(($B$5-1)*0.5) + ($I$5*0.3))</f>
        <v>906.57</v>
      </c>
      <c r="G42" s="29">
        <f>'A7.5 Median RR'!G39*0.6* (1 +(($B$5-1)*0.5) + ($I$5*0.3))</f>
        <v>928.90800000000002</v>
      </c>
      <c r="H42" s="29">
        <f>'A7.5 Median RR'!H39*0.6* (1 +(($B$5-1)*0.5) + ($I$5*0.3))</f>
        <v>972.41399999999999</v>
      </c>
      <c r="I42" s="29">
        <f>'A7.5 Median RR'!I39*0.6* (1 +(($B$5-1)*0.5) + ($I$5*0.3))</f>
        <v>1021.938</v>
      </c>
      <c r="J42" s="29">
        <f>'A7.5 Median RR'!J39*0.6* (1 +(($B$5-1)*0.5) + ($I$5*0.3))</f>
        <v>1022.256</v>
      </c>
      <c r="K42" s="29">
        <f>'A7.5 Median RR'!K39*0.6* (1 +(($B$5-1)*0.5) + ($I$5*0.3))</f>
        <v>1053.462</v>
      </c>
      <c r="M42" s="29">
        <f>'A7.5 Median RR'!L39*0.6* (1 +(($B$5-1)*0.5) + ($I$5*0.3))</f>
        <v>1100.454</v>
      </c>
    </row>
    <row r="43" spans="1:13" x14ac:dyDescent="0.2">
      <c r="A43" s="38"/>
      <c r="B43" s="29"/>
      <c r="C43" s="29"/>
      <c r="D43" s="29"/>
      <c r="E43" s="29"/>
      <c r="F43" s="29"/>
      <c r="G43" s="29"/>
      <c r="H43" s="29"/>
      <c r="I43" s="29"/>
      <c r="J43" s="29"/>
      <c r="K43" s="29"/>
      <c r="L43" s="29"/>
    </row>
    <row r="44" spans="1:13" x14ac:dyDescent="0.2">
      <c r="A44" s="35" t="s">
        <v>3</v>
      </c>
      <c r="B44" s="29"/>
      <c r="C44" s="29"/>
      <c r="D44" s="29"/>
      <c r="E44" s="29"/>
      <c r="F44" s="29"/>
      <c r="G44" s="29"/>
      <c r="H44" s="29"/>
      <c r="I44" s="29"/>
      <c r="J44" s="29"/>
      <c r="K44" s="29"/>
      <c r="L44" s="29"/>
    </row>
    <row r="45" spans="1:13" x14ac:dyDescent="0.2">
      <c r="A45" s="36" t="s">
        <v>3</v>
      </c>
      <c r="B45" s="29">
        <f>'A7.5 Median RR'!B42*0.6* (1 +(($B$5-1)*0.5) + ($I$5*0.3))</f>
        <v>731.45999999999992</v>
      </c>
      <c r="C45" s="29">
        <f>'A7.5 Median RR'!C42*0.6* (1 +(($B$5-1)*0.5) + ($I$5*0.3))</f>
        <v>742.48199999999997</v>
      </c>
      <c r="D45" s="29">
        <f>'A7.5 Median RR'!D42*0.6* (1 +(($B$5-1)*0.5) + ($I$5*0.3))</f>
        <v>765.75</v>
      </c>
      <c r="E45" s="29">
        <f>'A7.5 Median RR'!E42*0.6* (1 +(($B$5-1)*0.5) + ($I$5*0.3))</f>
        <v>784.87800000000004</v>
      </c>
      <c r="F45" s="29">
        <f>'A7.5 Median RR'!F42*0.6* (1 +(($B$5-1)*0.5) + ($I$5*0.3))</f>
        <v>803.10599999999999</v>
      </c>
      <c r="G45" s="29">
        <f>'A7.5 Median RR'!G42*0.6* (1 +(($B$5-1)*0.5) + ($I$5*0.3))</f>
        <v>814.16399999999999</v>
      </c>
      <c r="H45" s="29">
        <f>'A7.5 Median RR'!H42*0.6* (1 +(($B$5-1)*0.5) + ($I$5*0.3))</f>
        <v>841.27800000000002</v>
      </c>
      <c r="I45" s="29">
        <f>'A7.5 Median RR'!I42*0.6* (1 +(($B$5-1)*0.5) + ($I$5*0.3))</f>
        <v>850.55399999999997</v>
      </c>
      <c r="J45" s="29">
        <f>'A7.5 Median RR'!J42*0.6* (1 +(($B$5-1)*0.5) + ($I$5*0.3))</f>
        <v>922.87800000000004</v>
      </c>
      <c r="K45" s="29">
        <f>'A7.5 Median RR'!K42*0.6* (1 +(($B$5-1)*0.5) + ($I$5*0.3))</f>
        <v>967.35599999999999</v>
      </c>
      <c r="L45" s="29">
        <f>'A7.5 Median RR'!L42*0.6* (1 +(($B$5-1)*0.5) + ($I$5*0.3))</f>
        <v>1003.8659999999999</v>
      </c>
      <c r="M45" s="29">
        <f>'A7.5 Median RR'!M42*0.6* (1 +(($B$5-1)*0.5) + ($I$5*0.3))</f>
        <v>1044.5999999999999</v>
      </c>
    </row>
    <row r="46" spans="1:13" x14ac:dyDescent="0.2">
      <c r="A46" s="36"/>
      <c r="B46" s="29"/>
      <c r="C46" s="29"/>
      <c r="D46" s="29"/>
      <c r="E46" s="29"/>
      <c r="F46" s="29"/>
      <c r="G46" s="29"/>
      <c r="H46" s="29"/>
      <c r="I46" s="29"/>
      <c r="J46" s="29"/>
      <c r="K46" s="29"/>
      <c r="L46" s="29"/>
    </row>
    <row r="47" spans="1:13" x14ac:dyDescent="0.2">
      <c r="A47" s="35" t="s">
        <v>4</v>
      </c>
      <c r="B47" s="29"/>
      <c r="C47" s="29"/>
      <c r="D47" s="29"/>
      <c r="E47" s="29"/>
      <c r="F47" s="29"/>
      <c r="G47" s="29"/>
      <c r="H47" s="29"/>
      <c r="I47" s="29"/>
      <c r="J47" s="29"/>
      <c r="K47" s="29"/>
      <c r="L47" s="29"/>
    </row>
    <row r="48" spans="1:13" x14ac:dyDescent="0.2">
      <c r="A48" s="36" t="s">
        <v>89</v>
      </c>
      <c r="B48" s="29">
        <f>'A7.5 Median RR'!B45*0.6* (1 +(($B$5-1)*0.5) + ($I$5*0.3))</f>
        <v>789.22800000000007</v>
      </c>
      <c r="C48" s="29">
        <f>'A7.5 Median RR'!C45*0.6* (1 +(($B$5-1)*0.5) + ($I$5*0.3))</f>
        <v>817.29600000000005</v>
      </c>
      <c r="D48" s="29">
        <f>'A7.5 Median RR'!D45*0.6* (1 +(($B$5-1)*0.5) + ($I$5*0.3))</f>
        <v>832.27800000000002</v>
      </c>
      <c r="E48" s="29">
        <f>'A7.5 Median RR'!E45*0.6* (1 +(($B$5-1)*0.5) + ($I$5*0.3))</f>
        <v>861.28200000000004</v>
      </c>
      <c r="F48" s="29">
        <f>'A7.5 Median RR'!F45*0.6* (1 +(($B$5-1)*0.5) + ($I$5*0.3))</f>
        <v>867.9</v>
      </c>
      <c r="G48" s="29">
        <f>'A7.5 Median RR'!G45*0.6* (1 +(($B$5-1)*0.5) + ($I$5*0.3))</f>
        <v>881.59199999999998</v>
      </c>
      <c r="H48" s="29">
        <f>'A7.5 Median RR'!H45*0.6* (1 +(($B$5-1)*0.5) + ($I$5*0.3))</f>
        <v>903.79199999999992</v>
      </c>
      <c r="I48" s="29">
        <f>'A7.5 Median RR'!I45*0.6* (1 +(($B$5-1)*0.5) + ($I$5*0.3))</f>
        <v>939.32999999999993</v>
      </c>
      <c r="J48" s="29">
        <f>'A7.5 Median RR'!J45*0.6* (1 +(($B$5-1)*0.5) + ($I$5*0.3))</f>
        <v>980.19600000000003</v>
      </c>
      <c r="K48" s="29">
        <f>'A7.5 Median RR'!K45*0.6* (1 +(($B$5-1)*0.5) + ($I$5*0.3))</f>
        <v>1000.446</v>
      </c>
      <c r="L48" s="29">
        <f>'A7.5 Median RR'!L45*0.6* (1 +(($B$5-1)*0.5) + ($I$5*0.3))</f>
        <v>1022.136</v>
      </c>
      <c r="M48" s="29">
        <f>'A7.5 Median RR'!M45*0.6* (1 +(($B$5-1)*0.5) + ($I$5*0.3))</f>
        <v>1082.3999999999999</v>
      </c>
    </row>
    <row r="49" spans="1:15" x14ac:dyDescent="0.2">
      <c r="A49" s="36" t="s">
        <v>90</v>
      </c>
      <c r="B49" s="29">
        <f>'A7.5 Median RR'!B46*0.6* (1 +(($B$5-1)*0.5) + ($I$5*0.3))</f>
        <v>718.99799999999993</v>
      </c>
      <c r="C49" s="29">
        <f>'A7.5 Median RR'!C46*0.6* (1 +(($B$5-1)*0.5) + ($I$5*0.3))</f>
        <v>710.77800000000002</v>
      </c>
      <c r="D49" s="29">
        <f>'A7.5 Median RR'!D46*0.6* (1 +(($B$5-1)*0.5) + ($I$5*0.3))</f>
        <v>736.0859999999999</v>
      </c>
      <c r="E49" s="29">
        <f>'A7.5 Median RR'!E46*0.6* (1 +(($B$5-1)*0.5) + ($I$5*0.3))</f>
        <v>755.11199999999997</v>
      </c>
      <c r="F49" s="29">
        <f>'A7.5 Median RR'!F46*0.6* (1 +(($B$5-1)*0.5) + ($I$5*0.3))</f>
        <v>765.76799999999992</v>
      </c>
      <c r="G49" s="29">
        <f>'A7.5 Median RR'!G46*0.6* (1 +(($B$5-1)*0.5) + ($I$5*0.3))</f>
        <v>784.10399999999993</v>
      </c>
      <c r="H49" s="29">
        <f>'A7.5 Median RR'!H46*0.6* (1 +(($B$5-1)*0.5) + ($I$5*0.3))</f>
        <v>794.70600000000002</v>
      </c>
      <c r="I49" s="29">
        <f>'A7.5 Median RR'!I46*0.6* (1 +(($B$5-1)*0.5) + ($I$5*0.3))</f>
        <v>826.82999999999993</v>
      </c>
      <c r="J49" s="29">
        <f>'A7.5 Median RR'!J46*0.6* (1 +(($B$5-1)*0.5) + ($I$5*0.3))</f>
        <v>872.79600000000005</v>
      </c>
      <c r="K49" s="29">
        <f>'A7.5 Median RR'!K46*0.6* (1 +(($B$5-1)*0.5) + ($I$5*0.3))</f>
        <v>911.02199999999993</v>
      </c>
      <c r="L49" s="29">
        <f>'A7.5 Median RR'!L46*0.6* (1 +(($B$5-1)*0.5) + ($I$5*0.3))</f>
        <v>937.428</v>
      </c>
      <c r="M49" s="29">
        <f>'A7.5 Median RR'!M46*0.6* (1 +(($B$5-1)*0.5) + ($I$5*0.3))</f>
        <v>968.4</v>
      </c>
      <c r="O49" s="52"/>
    </row>
    <row r="50" spans="1:15" x14ac:dyDescent="0.2">
      <c r="A50" s="36" t="s">
        <v>91</v>
      </c>
      <c r="B50" s="29">
        <f>'A7.5 Median RR'!B47*0.6* (1 +(($B$5-1)*0.5) + ($I$5*0.3))</f>
        <v>734.59199999999998</v>
      </c>
      <c r="C50" s="29">
        <f>'A7.5 Median RR'!C47*0.6* (1 +(($B$5-1)*0.5) + ($I$5*0.3))</f>
        <v>736.44600000000003</v>
      </c>
      <c r="D50" s="29">
        <f>'A7.5 Median RR'!D47*0.6* (1 +(($B$5-1)*0.5) + ($I$5*0.3))</f>
        <v>775.60800000000006</v>
      </c>
      <c r="E50" s="29">
        <f>'A7.5 Median RR'!E47*0.6* (1 +(($B$5-1)*0.5) + ($I$5*0.3))</f>
        <v>779.47800000000007</v>
      </c>
      <c r="F50" s="29">
        <f>'A7.5 Median RR'!F47*0.6* (1 +(($B$5-1)*0.5) + ($I$5*0.3))</f>
        <v>774.63</v>
      </c>
      <c r="G50" s="29">
        <f>'A7.5 Median RR'!G47*0.6* (1 +(($B$5-1)*0.5) + ($I$5*0.3))</f>
        <v>811.10399999999993</v>
      </c>
      <c r="H50" s="29">
        <f>'A7.5 Median RR'!H47*0.6* (1 +(($B$5-1)*0.5) + ($I$5*0.3))</f>
        <v>845.6099999999999</v>
      </c>
      <c r="I50" s="29">
        <f>'A7.5 Median RR'!I47*0.6* (1 +(($B$5-1)*0.5) + ($I$5*0.3))</f>
        <v>879.82800000000009</v>
      </c>
      <c r="J50" s="29">
        <f>'A7.5 Median RR'!J47*0.6* (1 +(($B$5-1)*0.5) + ($I$5*0.3))</f>
        <v>933.31799999999998</v>
      </c>
      <c r="K50" s="29">
        <f>'A7.5 Median RR'!K47*0.6* (1 +(($B$5-1)*0.5) + ($I$5*0.3))</f>
        <v>951.68399999999997</v>
      </c>
      <c r="L50" s="29">
        <f>'A7.5 Median RR'!L47*0.6* (1 +(($B$5-1)*0.5) + ($I$5*0.3))</f>
        <v>1009.038</v>
      </c>
      <c r="M50" s="29">
        <f>'A7.5 Median RR'!M47*0.6* (1 +(($B$5-1)*0.5) + ($I$5*0.3))</f>
        <v>1033.8</v>
      </c>
    </row>
    <row r="51" spans="1:15" x14ac:dyDescent="0.2">
      <c r="A51" s="36" t="s">
        <v>92</v>
      </c>
      <c r="B51" s="29">
        <f>'A7.5 Median RR'!B48*0.6* (1 +(($B$5-1)*0.5) + ($I$5*0.3))</f>
        <v>692.38800000000003</v>
      </c>
      <c r="C51" s="29">
        <f>'A7.5 Median RR'!C48*0.6* (1 +(($B$5-1)*0.5) + ($I$5*0.3))</f>
        <v>731.53800000000001</v>
      </c>
      <c r="D51" s="29">
        <f>'A7.5 Median RR'!D48*0.6* (1 +(($B$5-1)*0.5) + ($I$5*0.3))</f>
        <v>766.19399999999996</v>
      </c>
      <c r="E51" s="29">
        <f>'A7.5 Median RR'!E48*0.6* (1 +(($B$5-1)*0.5) + ($I$5*0.3))</f>
        <v>773.78399999999999</v>
      </c>
      <c r="F51" s="29">
        <f>'A7.5 Median RR'!F48*0.6* (1 +(($B$5-1)*0.5) + ($I$5*0.3))</f>
        <v>792.18</v>
      </c>
      <c r="G51" s="29">
        <f>'A7.5 Median RR'!G48*0.6* (1 +(($B$5-1)*0.5) + ($I$5*0.3))</f>
        <v>813.64799999999991</v>
      </c>
      <c r="H51" s="29">
        <f>'A7.5 Median RR'!H48*0.6* (1 +(($B$5-1)*0.5) + ($I$5*0.3))</f>
        <v>818.31</v>
      </c>
      <c r="I51" s="29">
        <f>'A7.5 Median RR'!I48*0.6* (1 +(($B$5-1)*0.5) + ($I$5*0.3))</f>
        <v>861.81</v>
      </c>
      <c r="J51" s="29">
        <f>'A7.5 Median RR'!J48*0.6* (1 +(($B$5-1)*0.5) + ($I$5*0.3))</f>
        <v>893.25599999999997</v>
      </c>
      <c r="K51" s="29">
        <f>'A7.5 Median RR'!K48*0.6* (1 +(($B$5-1)*0.5) + ($I$5*0.3))</f>
        <v>949.52399999999989</v>
      </c>
      <c r="L51" s="29">
        <f>'A7.5 Median RR'!L48*0.6* (1 +(($B$5-1)*0.5) + ($I$5*0.3))</f>
        <v>976.02</v>
      </c>
      <c r="M51" s="29">
        <f>'A7.5 Median RR'!M48*0.6* (1 +(($B$5-1)*0.5) + ($I$5*0.3))</f>
        <v>1017.5999999999999</v>
      </c>
    </row>
    <row r="52" spans="1:15" x14ac:dyDescent="0.2">
      <c r="A52" s="36" t="s">
        <v>93</v>
      </c>
      <c r="B52" s="29">
        <f>'A7.5 Median RR'!B49*0.6* (1 +(($B$5-1)*0.5) + ($I$5*0.3))</f>
        <v>690.15</v>
      </c>
      <c r="C52" s="29">
        <f>'A7.5 Median RR'!C49*0.6* (1 +(($B$5-1)*0.5) + ($I$5*0.3))</f>
        <v>716.23799999999994</v>
      </c>
      <c r="D52" s="29">
        <f>'A7.5 Median RR'!D49*0.6* (1 +(($B$5-1)*0.5) + ($I$5*0.3))</f>
        <v>746.68200000000002</v>
      </c>
      <c r="E52" s="29">
        <f>'A7.5 Median RR'!E49*0.6* (1 +(($B$5-1)*0.5) + ($I$5*0.3))</f>
        <v>759.3359999999999</v>
      </c>
      <c r="F52" s="29">
        <f>'A7.5 Median RR'!F49*0.6* (1 +(($B$5-1)*0.5) + ($I$5*0.3))</f>
        <v>790.36799999999994</v>
      </c>
      <c r="G52" s="29">
        <f>'A7.5 Median RR'!G49*0.6* (1 +(($B$5-1)*0.5) + ($I$5*0.3))</f>
        <v>811.5</v>
      </c>
      <c r="H52" s="29">
        <f>'A7.5 Median RR'!H49*0.6* (1 +(($B$5-1)*0.5) + ($I$5*0.3))</f>
        <v>853.48199999999997</v>
      </c>
      <c r="I52" s="29">
        <f>'A7.5 Median RR'!I49*0.6* (1 +(($B$5-1)*0.5) + ($I$5*0.3))</f>
        <v>891.846</v>
      </c>
      <c r="J52" s="29">
        <f>'A7.5 Median RR'!J49*0.6* (1 +(($B$5-1)*0.5) + ($I$5*0.3))</f>
        <v>918</v>
      </c>
      <c r="K52" s="29">
        <f>'A7.5 Median RR'!K49*0.6* (1 +(($B$5-1)*0.5) + ($I$5*0.3))</f>
        <v>982.27199999999993</v>
      </c>
      <c r="L52" s="29">
        <f>'A7.5 Median RR'!L49*0.6* (1 +(($B$5-1)*0.5) + ($I$5*0.3))</f>
        <v>972.69600000000003</v>
      </c>
      <c r="M52" s="29">
        <f>'A7.5 Median RR'!M49*0.6* (1 +(($B$5-1)*0.5) + ($I$5*0.3))</f>
        <v>1050</v>
      </c>
    </row>
    <row r="53" spans="1:15" x14ac:dyDescent="0.2">
      <c r="A53" s="35"/>
      <c r="B53" s="29"/>
      <c r="C53" s="29"/>
      <c r="D53" s="29"/>
      <c r="E53" s="29"/>
      <c r="F53" s="29"/>
      <c r="G53" s="29"/>
      <c r="H53" s="29"/>
      <c r="I53" s="29"/>
      <c r="J53" s="29"/>
      <c r="K53" s="29"/>
      <c r="L53" s="29"/>
    </row>
    <row r="54" spans="1:15" x14ac:dyDescent="0.2">
      <c r="A54" s="39" t="s">
        <v>5</v>
      </c>
      <c r="B54" s="29"/>
      <c r="C54" s="29"/>
      <c r="D54" s="29"/>
      <c r="E54" s="29"/>
      <c r="F54" s="29"/>
      <c r="G54" s="29"/>
      <c r="H54" s="29"/>
      <c r="I54" s="29"/>
      <c r="J54" s="29"/>
      <c r="K54" s="29"/>
      <c r="L54" s="29"/>
    </row>
    <row r="55" spans="1:15" x14ac:dyDescent="0.2">
      <c r="A55" s="36" t="s">
        <v>94</v>
      </c>
      <c r="B55" s="29">
        <f>'A7.5 Median RR'!B52*0.6* (1 +(($B$5-1)*0.5) + ($I$5*0.3))</f>
        <v>730.53</v>
      </c>
      <c r="C55" s="29">
        <f>'A7.5 Median RR'!C52*0.6* (1 +(($B$5-1)*0.5) + ($I$5*0.3))</f>
        <v>762.30599999999993</v>
      </c>
      <c r="D55" s="29">
        <f>'A7.5 Median RR'!D52*0.6* (1 +(($B$5-1)*0.5) + ($I$5*0.3))</f>
        <v>777.12599999999998</v>
      </c>
      <c r="E55" s="29">
        <f>'A7.5 Median RR'!E52*0.6* (1 +(($B$5-1)*0.5) + ($I$5*0.3))</f>
        <v>796.42199999999991</v>
      </c>
      <c r="F55" s="29">
        <f>'A7.5 Median RR'!F52*0.6* (1 +(($B$5-1)*0.5) + ($I$5*0.3))</f>
        <v>811.35</v>
      </c>
      <c r="G55" s="29">
        <f>'A7.5 Median RR'!G52*0.6* (1 +(($B$5-1)*0.5) + ($I$5*0.3))</f>
        <v>812.80799999999999</v>
      </c>
      <c r="H55" s="29">
        <f>'A7.5 Median RR'!H52*0.6* (1 +(($B$5-1)*0.5) + ($I$5*0.3))</f>
        <v>837.04199999999992</v>
      </c>
      <c r="I55" s="29">
        <f>'A7.5 Median RR'!I52*0.6* (1 +(($B$5-1)*0.5) + ($I$5*0.3))</f>
        <v>850.00200000000007</v>
      </c>
      <c r="J55" s="29">
        <f>'A7.5 Median RR'!J52*0.6* (1 +(($B$5-1)*0.5) + ($I$5*0.3))</f>
        <v>926.97</v>
      </c>
      <c r="K55" s="29">
        <f>'A7.5 Median RR'!K52*0.6* (1 +(($B$5-1)*0.5) + ($I$5*0.3))</f>
        <v>947.00999999999988</v>
      </c>
      <c r="L55" s="29">
        <f>'A7.5 Median RR'!L52*0.6* (1 +(($B$5-1)*0.5) + ($I$5*0.3))</f>
        <v>970.84799999999996</v>
      </c>
      <c r="M55" s="29">
        <f>'A7.5 Median RR'!M52*0.6* (1 +(($B$5-1)*0.5) + ($I$5*0.3))</f>
        <v>989.4</v>
      </c>
    </row>
    <row r="56" spans="1:15" x14ac:dyDescent="0.2">
      <c r="A56" s="36" t="s">
        <v>95</v>
      </c>
      <c r="B56" s="29">
        <f>'A7.5 Median RR'!B53*0.6* (1 +(($B$5-1)*0.5) + ($I$5*0.3))</f>
        <v>709.33799999999997</v>
      </c>
      <c r="C56" s="29">
        <f>'A7.5 Median RR'!C53*0.6* (1 +(($B$5-1)*0.5) + ($I$5*0.3))</f>
        <v>670.01400000000001</v>
      </c>
      <c r="D56" s="29">
        <f>'A7.5 Median RR'!D53*0.6* (1 +(($B$5-1)*0.5) + ($I$5*0.3))</f>
        <v>764.08799999999997</v>
      </c>
      <c r="E56" s="29">
        <f>'A7.5 Median RR'!E53*0.6* (1 +(($B$5-1)*0.5) + ($I$5*0.3))</f>
        <v>713.88</v>
      </c>
      <c r="F56" s="29">
        <f>'A7.5 Median RR'!F53*0.6* (1 +(($B$5-1)*0.5) + ($I$5*0.3))</f>
        <v>775.67399999999998</v>
      </c>
      <c r="G56" s="29">
        <f>'A7.5 Median RR'!G53*0.6* (1 +(($B$5-1)*0.5) + ($I$5*0.3))</f>
        <v>725.25</v>
      </c>
      <c r="H56" s="29">
        <f>'A7.5 Median RR'!H53*0.6* (1 +(($B$5-1)*0.5) + ($I$5*0.3))</f>
        <v>730.94399999999996</v>
      </c>
      <c r="I56" s="29">
        <f>'A7.5 Median RR'!I53*0.6* (1 +(($B$5-1)*0.5) + ($I$5*0.3))</f>
        <v>728.64</v>
      </c>
      <c r="J56" s="29">
        <f>'A7.5 Median RR'!J53*0.6* (1 +(($B$5-1)*0.5) + ($I$5*0.3))</f>
        <v>734.69399999999996</v>
      </c>
      <c r="K56" s="29">
        <f>'A7.5 Median RR'!K53*0.6* (1 +(($B$5-1)*0.5) + ($I$5*0.3))</f>
        <v>802.42199999999991</v>
      </c>
      <c r="L56" s="29">
        <f>'A7.5 Median RR'!L53*0.6* (1 +(($B$5-1)*0.5) + ($I$5*0.3))</f>
        <v>870.88199999999995</v>
      </c>
      <c r="M56" s="29">
        <f>'A7.5 Median RR'!M53*0.6* (1 +(($B$5-1)*0.5) + ($I$5*0.3))</f>
        <v>922.8</v>
      </c>
    </row>
    <row r="57" spans="1:15" x14ac:dyDescent="0.2">
      <c r="A57" s="35"/>
      <c r="B57" s="29"/>
      <c r="C57" s="29"/>
      <c r="D57" s="29"/>
      <c r="E57" s="29"/>
      <c r="F57" s="29"/>
      <c r="G57" s="29"/>
      <c r="H57" s="29"/>
      <c r="I57" s="29"/>
      <c r="J57" s="29"/>
      <c r="K57" s="29"/>
      <c r="L57" s="29"/>
    </row>
    <row r="58" spans="1:15" x14ac:dyDescent="0.2">
      <c r="A58" s="35" t="s">
        <v>6</v>
      </c>
      <c r="B58" s="29"/>
      <c r="C58" s="29"/>
      <c r="D58" s="29"/>
      <c r="E58" s="29"/>
      <c r="F58" s="29"/>
      <c r="G58" s="29"/>
      <c r="H58" s="29"/>
      <c r="I58" s="29"/>
      <c r="J58" s="29"/>
      <c r="K58" s="29"/>
      <c r="L58" s="29"/>
    </row>
    <row r="59" spans="1:15" x14ac:dyDescent="0.2">
      <c r="A59" s="36" t="s">
        <v>6</v>
      </c>
      <c r="B59" s="29">
        <f>'A7.5 Median RR'!B56*0.6* (1 +(($B$5-1)*0.5) + ($I$5*0.3))</f>
        <v>845.17199999999991</v>
      </c>
      <c r="C59" s="29">
        <f>'A7.5 Median RR'!C56*0.6* (1 +(($B$5-1)*0.5) + ($I$5*0.3))</f>
        <v>870.6</v>
      </c>
      <c r="D59" s="29">
        <f>'A7.5 Median RR'!D56*0.6* (1 +(($B$5-1)*0.5) + ($I$5*0.3))</f>
        <v>903.05399999999997</v>
      </c>
      <c r="E59" s="29">
        <f>'A7.5 Median RR'!E56*0.6* (1 +(($B$5-1)*0.5) + ($I$5*0.3))</f>
        <v>913.05599999999993</v>
      </c>
      <c r="F59" s="29">
        <f>'A7.5 Median RR'!F56*0.6* (1 +(($B$5-1)*0.5) + ($I$5*0.3))</f>
        <v>927.82199999999989</v>
      </c>
      <c r="G59" s="29">
        <f>'A7.5 Median RR'!G56*0.6* (1 +(($B$5-1)*0.5) + ($I$5*0.3))</f>
        <v>933.79199999999992</v>
      </c>
      <c r="H59" s="29">
        <f>'A7.5 Median RR'!H56*0.6* (1 +(($B$5-1)*0.5) + ($I$5*0.3))</f>
        <v>964.11599999999987</v>
      </c>
      <c r="I59" s="29">
        <f>'A7.5 Median RR'!I56*0.6* (1 +(($B$5-1)*0.5) + ($I$5*0.3))</f>
        <v>1009.6679999999999</v>
      </c>
      <c r="J59" s="29">
        <f>'A7.5 Median RR'!J56*0.6* (1 +(($B$5-1)*0.5) + ($I$5*0.3))</f>
        <v>1040.0940000000001</v>
      </c>
      <c r="K59" s="29">
        <f>'A7.5 Median RR'!K56*0.6* (1 +(($B$5-1)*0.5) + ($I$5*0.3))</f>
        <v>1090.3619999999999</v>
      </c>
      <c r="L59" s="29">
        <f>'A7.5 Median RR'!L56*0.6* (1 +(($B$5-1)*0.5) + ($I$5*0.3))</f>
        <v>1108.356</v>
      </c>
      <c r="M59" s="29">
        <f>'A7.5 Median RR'!M56*0.6* (1 +(($B$5-1)*0.5) + ($I$5*0.3))</f>
        <v>1144.8</v>
      </c>
    </row>
    <row r="60" spans="1:15" x14ac:dyDescent="0.2">
      <c r="A60" s="35"/>
      <c r="B60" s="29"/>
      <c r="C60" s="29"/>
      <c r="D60" s="29"/>
      <c r="E60" s="29"/>
      <c r="F60" s="29"/>
      <c r="G60" s="29"/>
      <c r="H60" s="29"/>
      <c r="I60" s="29"/>
      <c r="J60" s="29"/>
      <c r="K60" s="29"/>
      <c r="L60" s="29"/>
    </row>
    <row r="61" spans="1:15" x14ac:dyDescent="0.2">
      <c r="A61" s="35" t="s">
        <v>7</v>
      </c>
      <c r="B61" s="29"/>
      <c r="C61" s="29"/>
      <c r="D61" s="29"/>
      <c r="E61" s="29"/>
      <c r="F61" s="29"/>
      <c r="G61" s="29"/>
      <c r="H61" s="29"/>
      <c r="I61" s="29"/>
      <c r="J61" s="29"/>
      <c r="K61" s="29"/>
      <c r="L61" s="29"/>
    </row>
    <row r="62" spans="1:15" x14ac:dyDescent="0.2">
      <c r="A62" s="36" t="s">
        <v>96</v>
      </c>
      <c r="B62" s="29">
        <f>'A7.5 Median RR'!B59*0.6* (1 +(($B$5-1)*0.5) + ($I$5*0.3))</f>
        <v>775.30200000000002</v>
      </c>
      <c r="C62" s="29">
        <f>'A7.5 Median RR'!C59*0.6* (1 +(($B$5-1)*0.5) + ($I$5*0.3))</f>
        <v>783.3</v>
      </c>
      <c r="D62" s="29">
        <f>'A7.5 Median RR'!D59*0.6* (1 +(($B$5-1)*0.5) + ($I$5*0.3))</f>
        <v>809.64</v>
      </c>
      <c r="E62" s="29">
        <f>'A7.5 Median RR'!E59*0.6* (1 +(($B$5-1)*0.5) + ($I$5*0.3))</f>
        <v>836.55</v>
      </c>
      <c r="F62" s="29">
        <f>'A7.5 Median RR'!F59*0.6* (1 +(($B$5-1)*0.5) + ($I$5*0.3))</f>
        <v>856.53599999999994</v>
      </c>
      <c r="G62" s="29">
        <f>'A7.5 Median RR'!G59*0.6* (1 +(($B$5-1)*0.5) + ($I$5*0.3))</f>
        <v>882.24599999999998</v>
      </c>
      <c r="H62" s="29">
        <f>'A7.5 Median RR'!H59*0.6* (1 +(($B$5-1)*0.5) + ($I$5*0.3))</f>
        <v>913.98599999999999</v>
      </c>
      <c r="I62" s="29">
        <f>'A7.5 Median RR'!I59*0.6* (1 +(($B$5-1)*0.5) + ($I$5*0.3))</f>
        <v>931.60199999999998</v>
      </c>
      <c r="J62" s="29">
        <f>'A7.5 Median RR'!J59*0.6* (1 +(($B$5-1)*0.5) + ($I$5*0.3))</f>
        <v>961.89599999999996</v>
      </c>
      <c r="K62" s="29">
        <f>'A7.5 Median RR'!K59*0.6* (1 +(($B$5-1)*0.5) + ($I$5*0.3))</f>
        <v>982.78800000000001</v>
      </c>
      <c r="L62" s="29">
        <f>'A7.5 Median RR'!L59*0.6* (1 +(($B$5-1)*0.5) + ($I$5*0.3))</f>
        <v>998.202</v>
      </c>
      <c r="M62" s="29">
        <f>'A7.5 Median RR'!M59*0.6* (1 +(($B$5-1)*0.5) + ($I$5*0.3))</f>
        <v>1034.3999999999999</v>
      </c>
    </row>
    <row r="63" spans="1:15" x14ac:dyDescent="0.2">
      <c r="A63" s="36" t="s">
        <v>97</v>
      </c>
      <c r="B63" s="29">
        <f>'A7.5 Median RR'!B60*0.6* (1 +(($B$5-1)*0.5) + ($I$5*0.3))</f>
        <v>768.17399999999998</v>
      </c>
      <c r="C63" s="29">
        <f>'A7.5 Median RR'!C60*0.6* (1 +(($B$5-1)*0.5) + ($I$5*0.3))</f>
        <v>777.70799999999997</v>
      </c>
      <c r="D63" s="29">
        <f>'A7.5 Median RR'!D60*0.6* (1 +(($B$5-1)*0.5) + ($I$5*0.3))</f>
        <v>806.12399999999991</v>
      </c>
      <c r="E63" s="29">
        <f>'A7.5 Median RR'!E60*0.6* (1 +(($B$5-1)*0.5) + ($I$5*0.3))</f>
        <v>833.25599999999997</v>
      </c>
      <c r="F63" s="29">
        <f>'A7.5 Median RR'!F60*0.6* (1 +(($B$5-1)*0.5) + ($I$5*0.3))</f>
        <v>847.25999999999988</v>
      </c>
      <c r="G63" s="29">
        <f>'A7.5 Median RR'!G60*0.6* (1 +(($B$5-1)*0.5) + ($I$5*0.3))</f>
        <v>870.50399999999991</v>
      </c>
      <c r="H63" s="29">
        <f>'A7.5 Median RR'!H60*0.6* (1 +(($B$5-1)*0.5) + ($I$5*0.3))</f>
        <v>896.86199999999997</v>
      </c>
      <c r="I63" s="29">
        <f>'A7.5 Median RR'!I60*0.6* (1 +(($B$5-1)*0.5) + ($I$5*0.3))</f>
        <v>938.19</v>
      </c>
      <c r="J63" s="29">
        <f>'A7.5 Median RR'!J60*0.6* (1 +(($B$5-1)*0.5) + ($I$5*0.3))</f>
        <v>944.37599999999998</v>
      </c>
      <c r="K63" s="29">
        <f>'A7.5 Median RR'!K60*0.6* (1 +(($B$5-1)*0.5) + ($I$5*0.3))</f>
        <v>971.16599999999994</v>
      </c>
      <c r="L63" s="29">
        <f>'A7.5 Median RR'!L60*0.6* (1 +(($B$5-1)*0.5) + ($I$5*0.3))</f>
        <v>1002.8819999999999</v>
      </c>
      <c r="M63" s="29">
        <f>'A7.5 Median RR'!M60*0.6* (1 +(($B$5-1)*0.5) + ($I$5*0.3))</f>
        <v>1037.3999999999999</v>
      </c>
    </row>
    <row r="64" spans="1:15" x14ac:dyDescent="0.2">
      <c r="A64" s="36" t="s">
        <v>98</v>
      </c>
      <c r="B64" s="29">
        <f>'A7.5 Median RR'!B61*0.6* (1 +(($B$5-1)*0.5) + ($I$5*0.3))</f>
        <v>765.87</v>
      </c>
      <c r="C64" s="29">
        <f>'A7.5 Median RR'!C61*0.6* (1 +(($B$5-1)*0.5) + ($I$5*0.3))</f>
        <v>780.84</v>
      </c>
      <c r="D64" s="29">
        <f>'A7.5 Median RR'!D61*0.6* (1 +(($B$5-1)*0.5) + ($I$5*0.3))</f>
        <v>786.87</v>
      </c>
      <c r="E64" s="29">
        <f>'A7.5 Median RR'!E61*0.6* (1 +(($B$5-1)*0.5) + ($I$5*0.3))</f>
        <v>830.40599999999995</v>
      </c>
      <c r="F64" s="29">
        <f>'A7.5 Median RR'!F61*0.6* (1 +(($B$5-1)*0.5) + ($I$5*0.3))</f>
        <v>850.00200000000007</v>
      </c>
      <c r="G64" s="29">
        <f>'A7.5 Median RR'!G61*0.6* (1 +(($B$5-1)*0.5) + ($I$5*0.3))</f>
        <v>856.99199999999996</v>
      </c>
      <c r="H64" s="29">
        <f>'A7.5 Median RR'!H61*0.6* (1 +(($B$5-1)*0.5) + ($I$5*0.3))</f>
        <v>885.01799999999992</v>
      </c>
      <c r="I64" s="29">
        <f>'A7.5 Median RR'!I61*0.6* (1 +(($B$5-1)*0.5) + ($I$5*0.3))</f>
        <v>899.56200000000001</v>
      </c>
      <c r="J64" s="29">
        <f>'A7.5 Median RR'!J61*0.6* (1 +(($B$5-1)*0.5) + ($I$5*0.3))</f>
        <v>932.80200000000002</v>
      </c>
      <c r="K64" s="29">
        <f>'A7.5 Median RR'!K61*0.6* (1 +(($B$5-1)*0.5) + ($I$5*0.3))</f>
        <v>982.09199999999987</v>
      </c>
      <c r="L64" s="29">
        <f>'A7.5 Median RR'!L61*0.6* (1 +(($B$5-1)*0.5) + ($I$5*0.3))</f>
        <v>982.99799999999993</v>
      </c>
      <c r="M64" s="29">
        <f>'A7.5 Median RR'!M61*0.6* (1 +(($B$5-1)*0.5) + ($I$5*0.3))</f>
        <v>1017.5999999999999</v>
      </c>
    </row>
    <row r="65" spans="1:13" x14ac:dyDescent="0.2">
      <c r="A65" s="36" t="s">
        <v>99</v>
      </c>
      <c r="B65" s="29">
        <f>'A7.5 Median RR'!B62*0.6* (1 +(($B$5-1)*0.5) + ($I$5*0.3))</f>
        <v>878.06399999999996</v>
      </c>
      <c r="C65" s="29">
        <f>'A7.5 Median RR'!C62*0.6* (1 +(($B$5-1)*0.5) + ($I$5*0.3))</f>
        <v>904.11599999999987</v>
      </c>
      <c r="D65" s="29">
        <f>'A7.5 Median RR'!D62*0.6* (1 +(($B$5-1)*0.5) + ($I$5*0.3))</f>
        <v>929.08799999999997</v>
      </c>
      <c r="E65" s="29">
        <f>'A7.5 Median RR'!E62*0.6* (1 +(($B$5-1)*0.5) + ($I$5*0.3))</f>
        <v>944.60399999999993</v>
      </c>
      <c r="F65" s="29">
        <f>'A7.5 Median RR'!F62*0.6* (1 +(($B$5-1)*0.5) + ($I$5*0.3))</f>
        <v>973.9799999999999</v>
      </c>
      <c r="G65" s="29">
        <f>'A7.5 Median RR'!G62*0.6* (1 +(($B$5-1)*0.5) + ($I$5*0.3))</f>
        <v>992.31</v>
      </c>
      <c r="H65" s="29">
        <f>'A7.5 Median RR'!H62*0.6* (1 +(($B$5-1)*0.5) + ($I$5*0.3))</f>
        <v>1007.796</v>
      </c>
      <c r="I65" s="29">
        <f>'A7.5 Median RR'!I62*0.6* (1 +(($B$5-1)*0.5) + ($I$5*0.3))</f>
        <v>1036.848</v>
      </c>
      <c r="J65" s="29">
        <f>'A7.5 Median RR'!J62*0.6* (1 +(($B$5-1)*0.5) + ($I$5*0.3))</f>
        <v>1051.482</v>
      </c>
      <c r="K65" s="29">
        <f>'A7.5 Median RR'!K62*0.6* (1 +(($B$5-1)*0.5) + ($I$5*0.3))</f>
        <v>1092.7380000000001</v>
      </c>
      <c r="L65" s="29">
        <f>'A7.5 Median RR'!L62*0.6* (1 +(($B$5-1)*0.5) + ($I$5*0.3))</f>
        <v>1115.3999999999999</v>
      </c>
      <c r="M65" s="29">
        <f>'A7.5 Median RR'!M62*0.6* (1 +(($B$5-1)*0.5) + ($I$5*0.3))</f>
        <v>1149.5999999999999</v>
      </c>
    </row>
    <row r="66" spans="1:13" x14ac:dyDescent="0.2">
      <c r="A66" s="36" t="s">
        <v>100</v>
      </c>
      <c r="B66" s="29">
        <f>'A7.5 Median RR'!B63*0.6* (1 +(($B$5-1)*0.5) + ($I$5*0.3))</f>
        <v>851.18400000000008</v>
      </c>
      <c r="C66" s="29">
        <f>'A7.5 Median RR'!C63*0.6* (1 +(($B$5-1)*0.5) + ($I$5*0.3))</f>
        <v>869.40599999999995</v>
      </c>
      <c r="D66" s="29">
        <f>'A7.5 Median RR'!D63*0.6* (1 +(($B$5-1)*0.5) + ($I$5*0.3))</f>
        <v>890.62199999999996</v>
      </c>
      <c r="E66" s="29">
        <f>'A7.5 Median RR'!E63*0.6* (1 +(($B$5-1)*0.5) + ($I$5*0.3))</f>
        <v>912.25800000000004</v>
      </c>
      <c r="F66" s="29">
        <f>'A7.5 Median RR'!F63*0.6* (1 +(($B$5-1)*0.5) + ($I$5*0.3))</f>
        <v>953.94</v>
      </c>
      <c r="G66" s="29">
        <f>'A7.5 Median RR'!G63*0.6* (1 +(($B$5-1)*0.5) + ($I$5*0.3))</f>
        <v>970.8119999999999</v>
      </c>
      <c r="H66" s="29">
        <f>'A7.5 Median RR'!H63*0.6* (1 +(($B$5-1)*0.5) + ($I$5*0.3))</f>
        <v>980.52</v>
      </c>
      <c r="I66" s="29">
        <f>'A7.5 Median RR'!I63*0.6* (1 +(($B$5-1)*0.5) + ($I$5*0.3))</f>
        <v>994.00199999999995</v>
      </c>
      <c r="J66" s="29">
        <f>'A7.5 Median RR'!J63*0.6* (1 +(($B$5-1)*0.5) + ($I$5*0.3))</f>
        <v>985.94399999999996</v>
      </c>
      <c r="K66" s="29">
        <f>'A7.5 Median RR'!K63*0.6* (1 +(($B$5-1)*0.5) + ($I$5*0.3))</f>
        <v>1024.242</v>
      </c>
      <c r="L66" s="29">
        <f>'A7.5 Median RR'!L63*0.6* (1 +(($B$5-1)*0.5) + ($I$5*0.3))</f>
        <v>1061.9459999999999</v>
      </c>
      <c r="M66" s="29">
        <f>'A7.5 Median RR'!M63*0.6* (1 +(($B$5-1)*0.5) + ($I$5*0.3))</f>
        <v>1106.3999999999999</v>
      </c>
    </row>
    <row r="67" spans="1:13" x14ac:dyDescent="0.2">
      <c r="A67" s="35"/>
      <c r="B67" s="29"/>
      <c r="C67" s="29"/>
      <c r="D67" s="29"/>
      <c r="E67" s="29"/>
      <c r="F67" s="29"/>
      <c r="G67" s="29"/>
      <c r="H67" s="29"/>
      <c r="I67" s="29"/>
      <c r="J67" s="29"/>
      <c r="K67" s="29"/>
      <c r="L67" s="29"/>
    </row>
    <row r="68" spans="1:13" x14ac:dyDescent="0.2">
      <c r="A68" s="35" t="s">
        <v>8</v>
      </c>
      <c r="B68" s="29"/>
      <c r="C68" s="29"/>
      <c r="D68" s="29"/>
      <c r="E68" s="29"/>
      <c r="F68" s="29"/>
      <c r="G68" s="29"/>
      <c r="H68" s="29"/>
      <c r="I68" s="29"/>
      <c r="J68" s="29"/>
      <c r="K68" s="29"/>
      <c r="L68" s="29"/>
    </row>
    <row r="69" spans="1:13" x14ac:dyDescent="0.2">
      <c r="A69" s="36" t="s">
        <v>101</v>
      </c>
      <c r="B69" s="29">
        <f>'A7.5 Median RR'!B66*0.6* (1 +(($B$5-1)*0.5) + ($I$5*0.3))</f>
        <v>644.11199999999997</v>
      </c>
      <c r="C69" s="29">
        <f>'A7.5 Median RR'!C66*0.6* (1 +(($B$5-1)*0.5) + ($I$5*0.3))</f>
        <v>634.91999999999996</v>
      </c>
      <c r="D69" s="29">
        <f>'A7.5 Median RR'!D66*0.6* (1 +(($B$5-1)*0.5) + ($I$5*0.3))</f>
        <v>664.00800000000004</v>
      </c>
      <c r="E69" s="29">
        <f>'A7.5 Median RR'!E66*0.6* (1 +(($B$5-1)*0.5) + ($I$5*0.3))</f>
        <v>702.99</v>
      </c>
      <c r="F69" s="29">
        <f>'A7.5 Median RR'!F66*0.6* (1 +(($B$5-1)*0.5) + ($I$5*0.3))</f>
        <v>678.15599999999995</v>
      </c>
      <c r="G69" s="29">
        <f>'A7.5 Median RR'!G66*0.6* (1 +(($B$5-1)*0.5) + ($I$5*0.3))</f>
        <v>706.23599999999999</v>
      </c>
      <c r="H69" s="29">
        <f>'A7.5 Median RR'!H66*0.6* (1 +(($B$5-1)*0.5) + ($I$5*0.3))</f>
        <v>740.83799999999997</v>
      </c>
      <c r="I69" s="29">
        <f>'A7.5 Median RR'!I66*0.6* (1 +(($B$5-1)*0.5) + ($I$5*0.3))</f>
        <v>754.88400000000001</v>
      </c>
      <c r="J69" s="29">
        <f>'A7.5 Median RR'!J66*0.6* (1 +(($B$5-1)*0.5) + ($I$5*0.3))</f>
        <v>804.93599999999992</v>
      </c>
      <c r="K69" s="29">
        <f>'A7.5 Median RR'!K66*0.6* (1 +(($B$5-1)*0.5) + ($I$5*0.3))</f>
        <v>859.67399999999998</v>
      </c>
      <c r="L69" s="29">
        <f>'A7.5 Median RR'!L66*0.6* (1 +(($B$5-1)*0.5) + ($I$5*0.3))</f>
        <v>908.4</v>
      </c>
      <c r="M69" s="29">
        <f>'A7.5 Median RR'!M66*0.6* (1 +(($B$5-1)*0.5) + ($I$5*0.3))</f>
        <v>948.59999999999991</v>
      </c>
    </row>
    <row r="70" spans="1:13" x14ac:dyDescent="0.2">
      <c r="A70" s="36" t="s">
        <v>102</v>
      </c>
      <c r="B70" s="29">
        <f>'A7.5 Median RR'!B67*0.6* (1 +(($B$5-1)*0.5) + ($I$5*0.3))</f>
        <v>682.10399999999993</v>
      </c>
      <c r="C70" s="29">
        <f>'A7.5 Median RR'!C67*0.6* (1 +(($B$5-1)*0.5) + ($I$5*0.3))</f>
        <v>702.83400000000006</v>
      </c>
      <c r="D70" s="29">
        <f>'A7.5 Median RR'!D67*0.6* (1 +(($B$5-1)*0.5) + ($I$5*0.3))</f>
        <v>733.54799999999989</v>
      </c>
      <c r="E70" s="29">
        <f>'A7.5 Median RR'!E67*0.6* (1 +(($B$5-1)*0.5) + ($I$5*0.3))</f>
        <v>749.86799999999994</v>
      </c>
      <c r="F70" s="29">
        <f>'A7.5 Median RR'!F67*0.6* (1 +(($B$5-1)*0.5) + ($I$5*0.3))</f>
        <v>759.25200000000007</v>
      </c>
      <c r="G70" s="29">
        <f>'A7.5 Median RR'!G67*0.6* (1 +(($B$5-1)*0.5) + ($I$5*0.3))</f>
        <v>775.86599999999987</v>
      </c>
      <c r="H70" s="29">
        <f>'A7.5 Median RR'!H67*0.6* (1 +(($B$5-1)*0.5) + ($I$5*0.3))</f>
        <v>807.82199999999989</v>
      </c>
      <c r="I70" s="29">
        <f>'A7.5 Median RR'!I67*0.6* (1 +(($B$5-1)*0.5) + ($I$5*0.3))</f>
        <v>844.99199999999996</v>
      </c>
      <c r="J70" s="29">
        <f>'A7.5 Median RR'!J67*0.6* (1 +(($B$5-1)*0.5) + ($I$5*0.3))</f>
        <v>843.01799999999992</v>
      </c>
      <c r="K70" s="29">
        <f>'A7.5 Median RR'!K67*0.6* (1 +(($B$5-1)*0.5) + ($I$5*0.3))</f>
        <v>885.16199999999992</v>
      </c>
      <c r="L70" s="29">
        <f>'A7.5 Median RR'!L67*0.6* (1 +(($B$5-1)*0.5) + ($I$5*0.3))</f>
        <v>902.16599999999994</v>
      </c>
      <c r="M70" s="29">
        <f>'A7.5 Median RR'!M67*0.6* (1 +(($B$5-1)*0.5) + ($I$5*0.3))</f>
        <v>961.8</v>
      </c>
    </row>
    <row r="71" spans="1:13" x14ac:dyDescent="0.2">
      <c r="A71" s="36" t="s">
        <v>103</v>
      </c>
      <c r="B71" s="29">
        <f>'A7.5 Median RR'!B68*0.6* (1 +(($B$5-1)*0.5) + ($I$5*0.3))</f>
        <v>628.19999999999993</v>
      </c>
      <c r="C71" s="29">
        <f>'A7.5 Median RR'!C68*0.6* (1 +(($B$5-1)*0.5) + ($I$5*0.3))</f>
        <v>670.73400000000004</v>
      </c>
      <c r="D71" s="29">
        <f>'A7.5 Median RR'!D68*0.6* (1 +(($B$5-1)*0.5) + ($I$5*0.3))</f>
        <v>671.02199999999993</v>
      </c>
      <c r="E71" s="29">
        <f>'A7.5 Median RR'!E68*0.6* (1 +(($B$5-1)*0.5) + ($I$5*0.3))</f>
        <v>688.44600000000003</v>
      </c>
      <c r="F71" s="29">
        <f>'A7.5 Median RR'!F68*0.6* (1 +(($B$5-1)*0.5) + ($I$5*0.3))</f>
        <v>695.4</v>
      </c>
      <c r="G71" s="29">
        <f>'A7.5 Median RR'!G68*0.6* (1 +(($B$5-1)*0.5) + ($I$5*0.3))</f>
        <v>703.06200000000001</v>
      </c>
      <c r="H71" s="29">
        <f>'A7.5 Median RR'!H68*0.6* (1 +(($B$5-1)*0.5) + ($I$5*0.3))</f>
        <v>741.22800000000007</v>
      </c>
      <c r="I71" s="29">
        <f>'A7.5 Median RR'!I68*0.6* (1 +(($B$5-1)*0.5) + ($I$5*0.3))</f>
        <v>777.26400000000001</v>
      </c>
      <c r="J71" s="29">
        <f>'A7.5 Median RR'!J68*0.6* (1 +(($B$5-1)*0.5) + ($I$5*0.3))</f>
        <v>821.32199999999989</v>
      </c>
      <c r="K71" s="29">
        <f>'A7.5 Median RR'!K68*0.6* (1 +(($B$5-1)*0.5) + ($I$5*0.3))</f>
        <v>845.25</v>
      </c>
      <c r="L71" s="29">
        <f>'A7.5 Median RR'!L68*0.6* (1 +(($B$5-1)*0.5) + ($I$5*0.3))</f>
        <v>870.20999999999992</v>
      </c>
      <c r="M71" s="29">
        <f>'A7.5 Median RR'!M68*0.6* (1 +(($B$5-1)*0.5) + ($I$5*0.3))</f>
        <v>893.4</v>
      </c>
    </row>
    <row r="72" spans="1:13" x14ac:dyDescent="0.2">
      <c r="A72" s="36" t="s">
        <v>104</v>
      </c>
      <c r="B72" s="29">
        <f>'A7.5 Median RR'!B69*0.6* (1 +(($B$5-1)*0.5) + ($I$5*0.3))</f>
        <v>666.68400000000008</v>
      </c>
      <c r="C72" s="29">
        <f>'A7.5 Median RR'!C69*0.6* (1 +(($B$5-1)*0.5) + ($I$5*0.3))</f>
        <v>687.31200000000001</v>
      </c>
      <c r="D72" s="29">
        <f>'A7.5 Median RR'!D69*0.6* (1 +(($B$5-1)*0.5) + ($I$5*0.3))</f>
        <v>704.09399999999994</v>
      </c>
      <c r="E72" s="29">
        <f>'A7.5 Median RR'!E69*0.6* (1 +(($B$5-1)*0.5) + ($I$5*0.3))</f>
        <v>728.07</v>
      </c>
      <c r="F72" s="29">
        <f>'A7.5 Median RR'!F69*0.6* (1 +(($B$5-1)*0.5) + ($I$5*0.3))</f>
        <v>746.91599999999994</v>
      </c>
      <c r="G72" s="29">
        <f>'A7.5 Median RR'!G69*0.6* (1 +(($B$5-1)*0.5) + ($I$5*0.3))</f>
        <v>755.49599999999998</v>
      </c>
      <c r="H72" s="29">
        <f>'A7.5 Median RR'!H69*0.6* (1 +(($B$5-1)*0.5) + ($I$5*0.3))</f>
        <v>785.77800000000002</v>
      </c>
      <c r="I72" s="29">
        <f>'A7.5 Median RR'!I69*0.6* (1 +(($B$5-1)*0.5) + ($I$5*0.3))</f>
        <v>812.91</v>
      </c>
      <c r="J72" s="29">
        <f>'A7.5 Median RR'!J69*0.6* (1 +(($B$5-1)*0.5) + ($I$5*0.3))</f>
        <v>891.83400000000006</v>
      </c>
      <c r="K72" s="29">
        <f>'A7.5 Median RR'!K69*0.6* (1 +(($B$5-1)*0.5) + ($I$5*0.3))</f>
        <v>915.9</v>
      </c>
      <c r="L72" s="29">
        <f>'A7.5 Median RR'!L69*0.6* (1 +(($B$5-1)*0.5) + ($I$5*0.3))</f>
        <v>933.85799999999995</v>
      </c>
      <c r="M72" s="29">
        <f>'A7.5 Median RR'!M69*0.6* (1 +(($B$5-1)*0.5) + ($I$5*0.3))</f>
        <v>961.19999999999993</v>
      </c>
    </row>
    <row r="73" spans="1:13" x14ac:dyDescent="0.2">
      <c r="A73" s="35"/>
      <c r="B73" s="29"/>
      <c r="C73" s="29"/>
      <c r="D73" s="29"/>
      <c r="E73" s="29"/>
      <c r="F73" s="29"/>
      <c r="G73" s="29"/>
      <c r="H73" s="29"/>
      <c r="I73" s="29"/>
      <c r="J73" s="29"/>
      <c r="K73" s="29"/>
      <c r="L73" s="29"/>
    </row>
    <row r="74" spans="1:13" x14ac:dyDescent="0.2">
      <c r="A74" s="35" t="s">
        <v>9</v>
      </c>
      <c r="B74" s="29"/>
      <c r="C74" s="29"/>
      <c r="D74" s="29"/>
      <c r="E74" s="29"/>
      <c r="F74" s="29"/>
      <c r="G74" s="29"/>
      <c r="H74" s="29"/>
      <c r="I74" s="29"/>
      <c r="J74" s="29"/>
      <c r="K74" s="29"/>
      <c r="L74" s="29"/>
    </row>
    <row r="75" spans="1:13" ht="38.25" x14ac:dyDescent="0.2">
      <c r="A75" s="40" t="s">
        <v>142</v>
      </c>
      <c r="B75" s="29">
        <f>'A7.5 Median RR'!B72*0.6* (1 +(($B$5-1)*0.5) + ($I$5*0.3))</f>
        <v>718.07399999999996</v>
      </c>
      <c r="C75" s="29">
        <f>'A7.5 Median RR'!C72*0.6* (1 +(($B$5-1)*0.5) + ($I$5*0.3))</f>
        <v>740.59799999999996</v>
      </c>
      <c r="D75" s="29">
        <f>'A7.5 Median RR'!D72*0.6* (1 +(($B$5-1)*0.5) + ($I$5*0.3))</f>
        <v>750.91199999999992</v>
      </c>
      <c r="E75" s="29">
        <f>'A7.5 Median RR'!E72*0.6* (1 +(($B$5-1)*0.5) + ($I$5*0.3))</f>
        <v>775.63800000000003</v>
      </c>
      <c r="F75" s="29">
        <f>'A7.5 Median RR'!F72*0.6* (1 +(($B$5-1)*0.5) + ($I$5*0.3))</f>
        <v>803.74799999999993</v>
      </c>
      <c r="G75" s="29">
        <f>'A7.5 Median RR'!G72*0.6* (1 +(($B$5-1)*0.5) + ($I$5*0.3))</f>
        <v>832.80599999999993</v>
      </c>
      <c r="H75" s="29">
        <f>'A7.5 Median RR'!H72*0.6* (1 +(($B$5-1)*0.5) + ($I$5*0.3))</f>
        <v>869.68799999999999</v>
      </c>
      <c r="I75" s="29">
        <f>'A7.5 Median RR'!I72*0.6* (1 +(($B$5-1)*0.5) + ($I$5*0.3))</f>
        <v>861.95999999999992</v>
      </c>
      <c r="J75" s="29">
        <f>'A7.5 Median RR'!J72*0.6* (1 +(($B$5-1)*0.5) + ($I$5*0.3))</f>
        <v>892.37399999999991</v>
      </c>
      <c r="K75" s="29">
        <f>'A7.5 Median RR'!K72*0.6* (1 +(($B$5-1)*0.5) + ($I$5*0.3))</f>
        <v>921.69</v>
      </c>
      <c r="L75" s="29">
        <f>'A7.5 Median RR'!L72*0.6* (1 +(($B$5-1)*0.5) + ($I$5*0.3))</f>
        <v>955.21799999999996</v>
      </c>
      <c r="M75" s="29">
        <f>'A7.5 Median RR'!M72*0.6* (1 +(($B$5-1)*0.5) + ($I$5*0.3))</f>
        <v>981.59999999999991</v>
      </c>
    </row>
    <row r="76" spans="1:13" x14ac:dyDescent="0.2">
      <c r="A76" s="36" t="s">
        <v>105</v>
      </c>
      <c r="B76" s="29">
        <f>'A7.5 Median RR'!B73*0.6* (1 +(($B$5-1)*0.5) + ($I$5*0.3))</f>
        <v>755.04600000000005</v>
      </c>
      <c r="C76" s="29">
        <f>'A7.5 Median RR'!C73*0.6* (1 +(($B$5-1)*0.5) + ($I$5*0.3))</f>
        <v>780.096</v>
      </c>
      <c r="D76" s="29">
        <f>'A7.5 Median RR'!D73*0.6* (1 +(($B$5-1)*0.5) + ($I$5*0.3))</f>
        <v>805.29600000000005</v>
      </c>
      <c r="E76" s="29">
        <f>'A7.5 Median RR'!E73*0.6* (1 +(($B$5-1)*0.5) + ($I$5*0.3))</f>
        <v>821.29199999999992</v>
      </c>
      <c r="F76" s="29">
        <f>'A7.5 Median RR'!F73*0.6* (1 +(($B$5-1)*0.5) + ($I$5*0.3))</f>
        <v>829.19399999999996</v>
      </c>
      <c r="G76" s="29">
        <f>'A7.5 Median RR'!G73*0.6* (1 +(($B$5-1)*0.5) + ($I$5*0.3))</f>
        <v>835.66800000000001</v>
      </c>
      <c r="H76" s="29">
        <f>'A7.5 Median RR'!H73*0.6* (1 +(($B$5-1)*0.5) + ($I$5*0.3))</f>
        <v>878.98199999999997</v>
      </c>
      <c r="I76" s="29">
        <f>'A7.5 Median RR'!I73*0.6* (1 +(($B$5-1)*0.5) + ($I$5*0.3))</f>
        <v>894.10800000000006</v>
      </c>
      <c r="J76" s="29">
        <f>'A7.5 Median RR'!J73*0.6* (1 +(($B$5-1)*0.5) + ($I$5*0.3))</f>
        <v>949.21199999999999</v>
      </c>
      <c r="K76" s="29">
        <f>'A7.5 Median RR'!K73*0.6* (1 +(($B$5-1)*0.5) + ($I$5*0.3))</f>
        <v>984.61199999999997</v>
      </c>
      <c r="L76" s="29">
        <f>'A7.5 Median RR'!L73*0.6* (1 +(($B$5-1)*0.5) + ($I$5*0.3))</f>
        <v>1010.346</v>
      </c>
      <c r="M76" s="29">
        <f>'A7.5 Median RR'!M73*0.6* (1 +(($B$5-1)*0.5) + ($I$5*0.3))</f>
        <v>1020.5999999999999</v>
      </c>
    </row>
    <row r="77" spans="1:13" ht="38.25" x14ac:dyDescent="0.2">
      <c r="A77" s="40" t="s">
        <v>143</v>
      </c>
      <c r="B77" s="29">
        <f>'A7.5 Median RR'!B74*0.6* (1 +(($B$5-1)*0.5) + ($I$5*0.3))</f>
        <v>736.99799999999993</v>
      </c>
      <c r="C77" s="29">
        <f>'A7.5 Median RR'!C74*0.6* (1 +(($B$5-1)*0.5) + ($I$5*0.3))</f>
        <v>757.46400000000006</v>
      </c>
      <c r="D77" s="29">
        <f>'A7.5 Median RR'!D74*0.6* (1 +(($B$5-1)*0.5) + ($I$5*0.3))</f>
        <v>779.84399999999994</v>
      </c>
      <c r="E77" s="29">
        <f>'A7.5 Median RR'!E74*0.6* (1 +(($B$5-1)*0.5) + ($I$5*0.3))</f>
        <v>809.98199999999997</v>
      </c>
      <c r="F77" s="29">
        <f>'A7.5 Median RR'!F74*0.6* (1 +(($B$5-1)*0.5) + ($I$5*0.3))</f>
        <v>823.79399999999998</v>
      </c>
      <c r="G77" s="29">
        <f>'A7.5 Median RR'!G74*0.6* (1 +(($B$5-1)*0.5) + ($I$5*0.3))</f>
        <v>851.68200000000002</v>
      </c>
      <c r="H77" s="29">
        <f>'A7.5 Median RR'!H74*0.6* (1 +(($B$5-1)*0.5) + ($I$5*0.3))</f>
        <v>874.53</v>
      </c>
      <c r="I77" s="29">
        <f>'A7.5 Median RR'!I74*0.6* (1 +(($B$5-1)*0.5) + ($I$5*0.3))</f>
        <v>892.32600000000002</v>
      </c>
      <c r="J77" s="29">
        <f>'A7.5 Median RR'!J74*0.6* (1 +(($B$5-1)*0.5) + ($I$5*0.3))</f>
        <v>918.55200000000002</v>
      </c>
      <c r="K77" s="29">
        <f>'A7.5 Median RR'!K74*0.6* (1 +(($B$5-1)*0.5) + ($I$5*0.3))</f>
        <v>944.19600000000003</v>
      </c>
      <c r="L77" s="29">
        <f>'A7.5 Median RR'!L74*0.6* (1 +(($B$5-1)*0.5) + ($I$5*0.3))</f>
        <v>977.07600000000002</v>
      </c>
      <c r="M77" s="29">
        <f>'A7.5 Median RR'!M74*0.6* (1 +(($B$5-1)*0.5) + ($I$5*0.3))</f>
        <v>1009.1999999999999</v>
      </c>
    </row>
    <row r="78" spans="1:13" ht="41.45" customHeight="1" x14ac:dyDescent="0.2">
      <c r="A78" s="40" t="s">
        <v>106</v>
      </c>
      <c r="B78" s="29">
        <f>'A7.5 Median RR'!B75*0.6* (1 +(($B$5-1)*0.5) + ($I$5*0.3))</f>
        <v>792.3599999999999</v>
      </c>
      <c r="C78" s="29">
        <f>'A7.5 Median RR'!C75*0.6* (1 +(($B$5-1)*0.5) + ($I$5*0.3))</f>
        <v>817.19999999999993</v>
      </c>
      <c r="D78" s="29">
        <f>'A7.5 Median RR'!D75*0.6* (1 +(($B$5-1)*0.5) + ($I$5*0.3))</f>
        <v>843.51599999999996</v>
      </c>
      <c r="E78" s="29">
        <f>'A7.5 Median RR'!E75*0.6* (1 +(($B$5-1)*0.5) + ($I$5*0.3))</f>
        <v>876.22800000000007</v>
      </c>
      <c r="F78" s="29">
        <f>'A7.5 Median RR'!F75*0.6* (1 +(($B$5-1)*0.5) + ($I$5*0.3))</f>
        <v>884.41199999999992</v>
      </c>
      <c r="G78" s="29">
        <f>'A7.5 Median RR'!G75*0.6* (1 +(($B$5-1)*0.5) + ($I$5*0.3))</f>
        <v>921.75599999999997</v>
      </c>
      <c r="H78" s="29">
        <f>'A7.5 Median RR'!H75*0.6* (1 +(($B$5-1)*0.5) + ($I$5*0.3))</f>
        <v>930.18599999999992</v>
      </c>
      <c r="I78" s="29">
        <f>'A7.5 Median RR'!I75*0.6* (1 +(($B$5-1)*0.5) + ($I$5*0.3))</f>
        <v>956.57399999999996</v>
      </c>
      <c r="J78" s="29">
        <f>'A7.5 Median RR'!J75*0.6* (1 +(($B$5-1)*0.5) + ($I$5*0.3))</f>
        <v>1003.278</v>
      </c>
      <c r="K78" s="29">
        <f>'A7.5 Median RR'!K75*0.6* (1 +(($B$5-1)*0.5) + ($I$5*0.3))</f>
        <v>1039.614</v>
      </c>
      <c r="L78" s="29">
        <f>'A7.5 Median RR'!L75*0.6* (1 +(($B$5-1)*0.5) + ($I$5*0.3))</f>
        <v>1065.54</v>
      </c>
      <c r="M78" s="29">
        <f>'A7.5 Median RR'!M75*0.6* (1 +(($B$5-1)*0.5) + ($I$5*0.3))</f>
        <v>1107.5999999999999</v>
      </c>
    </row>
    <row r="79" spans="1:13" ht="38.25" x14ac:dyDescent="0.2">
      <c r="A79" s="40" t="s">
        <v>144</v>
      </c>
      <c r="B79" s="29">
        <f>'A7.5 Median RR'!B76*0.6* (1 +(($B$5-1)*0.5) + ($I$5*0.3))</f>
        <v>739.03200000000004</v>
      </c>
      <c r="C79" s="29">
        <f>'A7.5 Median RR'!C76*0.6* (1 +(($B$5-1)*0.5) + ($I$5*0.3))</f>
        <v>779.05200000000002</v>
      </c>
      <c r="D79" s="29">
        <f>'A7.5 Median RR'!D76*0.6* (1 +(($B$5-1)*0.5) + ($I$5*0.3))</f>
        <v>800.68799999999999</v>
      </c>
      <c r="E79" s="29">
        <f>'A7.5 Median RR'!E76*0.6* (1 +(($B$5-1)*0.5) + ($I$5*0.3))</f>
        <v>824.13</v>
      </c>
      <c r="F79" s="29">
        <f>'A7.5 Median RR'!F76*0.6* (1 +(($B$5-1)*0.5) + ($I$5*0.3))</f>
        <v>853.37399999999991</v>
      </c>
      <c r="G79" s="29">
        <f>'A7.5 Median RR'!G76*0.6* (1 +(($B$5-1)*0.5) + ($I$5*0.3))</f>
        <v>895.69199999999989</v>
      </c>
      <c r="H79" s="29">
        <f>'A7.5 Median RR'!H76*0.6* (1 +(($B$5-1)*0.5) + ($I$5*0.3))</f>
        <v>882.90599999999995</v>
      </c>
      <c r="I79" s="29">
        <f>'A7.5 Median RR'!I76*0.6* (1 +(($B$5-1)*0.5) + ($I$5*0.3))</f>
        <v>921.01199999999994</v>
      </c>
      <c r="J79" s="29">
        <f>'A7.5 Median RR'!J76*0.6* (1 +(($B$5-1)*0.5) + ($I$5*0.3))</f>
        <v>940.13400000000001</v>
      </c>
      <c r="K79" s="29">
        <f>'A7.5 Median RR'!K76*0.6* (1 +(($B$5-1)*0.5) + ($I$5*0.3))</f>
        <v>937.8599999999999</v>
      </c>
      <c r="L79" s="29">
        <f>'A7.5 Median RR'!L76*0.6* (1 +(($B$5-1)*0.5) + ($I$5*0.3))</f>
        <v>1004.2679999999999</v>
      </c>
      <c r="M79" s="29">
        <f>'A7.5 Median RR'!M76*0.6* (1 +(($B$5-1)*0.5) + ($I$5*0.3))</f>
        <v>1033.8</v>
      </c>
    </row>
    <row r="80" spans="1:13" ht="27.6" customHeight="1" x14ac:dyDescent="0.2">
      <c r="A80" s="40" t="s">
        <v>145</v>
      </c>
      <c r="B80" s="29">
        <f>'A7.5 Median RR'!B77*0.6* (1 +(($B$5-1)*0.5) + ($I$5*0.3))</f>
        <v>799.07399999999996</v>
      </c>
      <c r="C80" s="29">
        <f>'A7.5 Median RR'!C77*0.6* (1 +(($B$5-1)*0.5) + ($I$5*0.3))</f>
        <v>822.39600000000007</v>
      </c>
      <c r="D80" s="29">
        <f>'A7.5 Median RR'!D77*0.6* (1 +(($B$5-1)*0.5) + ($I$5*0.3))</f>
        <v>850.32</v>
      </c>
      <c r="E80" s="29">
        <f>'A7.5 Median RR'!E77*0.6* (1 +(($B$5-1)*0.5) + ($I$5*0.3))</f>
        <v>908.47800000000007</v>
      </c>
      <c r="F80" s="29">
        <f>'A7.5 Median RR'!F77*0.6* (1 +(($B$5-1)*0.5) + ($I$5*0.3))</f>
        <v>917.09399999999994</v>
      </c>
      <c r="G80" s="29">
        <f>'A7.5 Median RR'!G77*0.6* (1 +(($B$5-1)*0.5) + ($I$5*0.3))</f>
        <v>933.12</v>
      </c>
      <c r="H80" s="29">
        <f>'A7.5 Median RR'!H77*0.6* (1 +(($B$5-1)*0.5) + ($I$5*0.3))</f>
        <v>968.75399999999991</v>
      </c>
      <c r="I80" s="29">
        <f>'A7.5 Median RR'!I77*0.6* (1 +(($B$5-1)*0.5) + ($I$5*0.3))</f>
        <v>1003.5419999999999</v>
      </c>
      <c r="J80" s="29">
        <f>'A7.5 Median RR'!J77*0.6* (1 +(($B$5-1)*0.5) + ($I$5*0.3))</f>
        <v>1030.7939999999999</v>
      </c>
      <c r="K80" s="29">
        <f>'A7.5 Median RR'!K77*0.6* (1 +(($B$5-1)*0.5) + ($I$5*0.3))</f>
        <v>1045.2479999999998</v>
      </c>
      <c r="L80" s="29">
        <f>'A7.5 Median RR'!L77*0.6* (1 +(($B$5-1)*0.5) + ($I$5*0.3))</f>
        <v>1095.5640000000001</v>
      </c>
      <c r="M80" s="29">
        <f>'A7.5 Median RR'!M77*0.6* (1 +(($B$5-1)*0.5) + ($I$5*0.3))</f>
        <v>1111.2</v>
      </c>
    </row>
    <row r="81" spans="1:13" ht="25.5" x14ac:dyDescent="0.2">
      <c r="A81" s="40" t="s">
        <v>107</v>
      </c>
      <c r="B81" s="29">
        <f>'A7.5 Median RR'!B78*0.6* (1 +(($B$5-1)*0.5) + ($I$5*0.3))</f>
        <v>779.37599999999998</v>
      </c>
      <c r="C81" s="29">
        <f>'A7.5 Median RR'!C78*0.6* (1 +(($B$5-1)*0.5) + ($I$5*0.3))</f>
        <v>797.26799999999992</v>
      </c>
      <c r="D81" s="29">
        <f>'A7.5 Median RR'!D78*0.6* (1 +(($B$5-1)*0.5) + ($I$5*0.3))</f>
        <v>812.33400000000006</v>
      </c>
      <c r="E81" s="29">
        <f>'A7.5 Median RR'!E78*0.6* (1 +(($B$5-1)*0.5) + ($I$5*0.3))</f>
        <v>833.53800000000001</v>
      </c>
      <c r="F81" s="29">
        <f>'A7.5 Median RR'!F78*0.6* (1 +(($B$5-1)*0.5) + ($I$5*0.3))</f>
        <v>871.524</v>
      </c>
      <c r="G81" s="29">
        <f>'A7.5 Median RR'!G78*0.6* (1 +(($B$5-1)*0.5) + ($I$5*0.3))</f>
        <v>900.78</v>
      </c>
      <c r="H81" s="29">
        <f>'A7.5 Median RR'!H78*0.6* (1 +(($B$5-1)*0.5) + ($I$5*0.3))</f>
        <v>932.89199999999994</v>
      </c>
      <c r="I81" s="29">
        <f>'A7.5 Median RR'!I78*0.6* (1 +(($B$5-1)*0.5) + ($I$5*0.3))</f>
        <v>936.702</v>
      </c>
      <c r="J81" s="29">
        <f>'A7.5 Median RR'!J78*0.6* (1 +(($B$5-1)*0.5) + ($I$5*0.3))</f>
        <v>951.46799999999996</v>
      </c>
      <c r="K81" s="29">
        <f>'A7.5 Median RR'!K78*0.6* (1 +(($B$5-1)*0.5) + ($I$5*0.3))</f>
        <v>976.40999999999985</v>
      </c>
      <c r="L81" s="29">
        <f>'A7.5 Median RR'!L78*0.6* (1 +(($B$5-1)*0.5) + ($I$5*0.3))</f>
        <v>1009.7159999999999</v>
      </c>
      <c r="M81" s="29">
        <f>'A7.5 Median RR'!M78*0.6* (1 +(($B$5-1)*0.5) + ($I$5*0.3))</f>
        <v>1032</v>
      </c>
    </row>
    <row r="82" spans="1:13" ht="25.5" x14ac:dyDescent="0.2">
      <c r="A82" s="40" t="s">
        <v>146</v>
      </c>
      <c r="B82" s="29">
        <f>'A7.5 Median RR'!B79*0.6* (1 +(($B$5-1)*0.5) + ($I$5*0.3))</f>
        <v>739.10399999999993</v>
      </c>
      <c r="C82" s="29">
        <f>'A7.5 Median RR'!C79*0.6* (1 +(($B$5-1)*0.5) + ($I$5*0.3))</f>
        <v>734.88</v>
      </c>
      <c r="D82" s="29">
        <f>'A7.5 Median RR'!D79*0.6* (1 +(($B$5-1)*0.5) + ($I$5*0.3))</f>
        <v>777.81</v>
      </c>
      <c r="E82" s="29">
        <f>'A7.5 Median RR'!E79*0.6* (1 +(($B$5-1)*0.5) + ($I$5*0.3))</f>
        <v>802.24199999999996</v>
      </c>
      <c r="F82" s="29">
        <f>'A7.5 Median RR'!F79*0.6* (1 +(($B$5-1)*0.5) + ($I$5*0.3))</f>
        <v>832.60199999999998</v>
      </c>
      <c r="G82" s="29">
        <f>'A7.5 Median RR'!G79*0.6* (1 +(($B$5-1)*0.5) + ($I$5*0.3))</f>
        <v>852.51599999999996</v>
      </c>
      <c r="H82" s="29">
        <f>'A7.5 Median RR'!H79*0.6* (1 +(($B$5-1)*0.5) + ($I$5*0.3))</f>
        <v>868.90800000000002</v>
      </c>
      <c r="I82" s="29">
        <f>'A7.5 Median RR'!I79*0.6* (1 +(($B$5-1)*0.5) + ($I$5*0.3))</f>
        <v>910.71599999999989</v>
      </c>
      <c r="J82" s="29">
        <f>'A7.5 Median RR'!J79*0.6* (1 +(($B$5-1)*0.5) + ($I$5*0.3))</f>
        <v>892.70999999999992</v>
      </c>
      <c r="K82" s="29">
        <f>'A7.5 Median RR'!K79*0.6* (1 +(($B$5-1)*0.5) + ($I$5*0.3))</f>
        <v>935.14199999999994</v>
      </c>
      <c r="L82" s="29">
        <f>'A7.5 Median RR'!L79*0.6* (1 +(($B$5-1)*0.5) + ($I$5*0.3))</f>
        <v>978.54</v>
      </c>
      <c r="M82" s="29">
        <f>'A7.5 Median RR'!M79*0.6* (1 +(($B$5-1)*0.5) + ($I$5*0.3))</f>
        <v>1012.1999999999999</v>
      </c>
    </row>
    <row r="83" spans="1:13" ht="25.5" x14ac:dyDescent="0.2">
      <c r="A83" s="40" t="s">
        <v>108</v>
      </c>
      <c r="B83" s="29">
        <f>'A7.5 Median RR'!B80*0.6* (1 +(($B$5-1)*0.5) + ($I$5*0.3))</f>
        <v>779.64</v>
      </c>
      <c r="C83" s="29">
        <f>'A7.5 Median RR'!C80*0.6* (1 +(($B$5-1)*0.5) + ($I$5*0.3))</f>
        <v>786.87</v>
      </c>
      <c r="D83" s="29">
        <f>'A7.5 Median RR'!D80*0.6* (1 +(($B$5-1)*0.5) + ($I$5*0.3))</f>
        <v>809.35199999999998</v>
      </c>
      <c r="E83" s="29">
        <f>'A7.5 Median RR'!E80*0.6* (1 +(($B$5-1)*0.5) + ($I$5*0.3))</f>
        <v>830.86799999999994</v>
      </c>
      <c r="F83" s="29">
        <f>'A7.5 Median RR'!F80*0.6* (1 +(($B$5-1)*0.5) + ($I$5*0.3))</f>
        <v>837.774</v>
      </c>
      <c r="G83" s="29">
        <f>'A7.5 Median RR'!G80*0.6* (1 +(($B$5-1)*0.5) + ($I$5*0.3))</f>
        <v>855.01199999999994</v>
      </c>
      <c r="H83" s="29">
        <f>'A7.5 Median RR'!H80*0.6* (1 +(($B$5-1)*0.5) + ($I$5*0.3))</f>
        <v>881.22</v>
      </c>
      <c r="I83" s="29">
        <f>'A7.5 Median RR'!I80*0.6* (1 +(($B$5-1)*0.5) + ($I$5*0.3))</f>
        <v>891.702</v>
      </c>
      <c r="J83" s="29">
        <f>'A7.5 Median RR'!J80*0.6* (1 +(($B$5-1)*0.5) + ($I$5*0.3))</f>
        <v>926.03399999999999</v>
      </c>
      <c r="K83" s="29">
        <f>'A7.5 Median RR'!K80*0.6* (1 +(($B$5-1)*0.5) + ($I$5*0.3))</f>
        <v>945.58199999999999</v>
      </c>
      <c r="L83" s="29">
        <f>'A7.5 Median RR'!L80*0.6* (1 +(($B$5-1)*0.5) + ($I$5*0.3))</f>
        <v>984.87</v>
      </c>
      <c r="M83" s="29">
        <f>'A7.5 Median RR'!M80*0.6* (1 +(($B$5-1)*0.5) + ($I$5*0.3))</f>
        <v>1056.5999999999999</v>
      </c>
    </row>
    <row r="84" spans="1:13" x14ac:dyDescent="0.2">
      <c r="A84" s="36" t="s">
        <v>109</v>
      </c>
      <c r="B84" s="29">
        <f>'A7.5 Median RR'!B81*0.6* (1 +(($B$5-1)*0.5) + ($I$5*0.3))</f>
        <v>830.08199999999999</v>
      </c>
      <c r="C84" s="29">
        <f>'A7.5 Median RR'!C81*0.6* (1 +(($B$5-1)*0.5) + ($I$5*0.3))</f>
        <v>864.25800000000004</v>
      </c>
      <c r="D84" s="29">
        <f>'A7.5 Median RR'!D81*0.6* (1 +(($B$5-1)*0.5) + ($I$5*0.3))</f>
        <v>881.04600000000005</v>
      </c>
      <c r="E84" s="29">
        <f>'A7.5 Median RR'!E81*0.6* (1 +(($B$5-1)*0.5) + ($I$5*0.3))</f>
        <v>886.74</v>
      </c>
      <c r="F84" s="29">
        <f>'A7.5 Median RR'!F81*0.6* (1 +(($B$5-1)*0.5) + ($I$5*0.3))</f>
        <v>920.26799999999992</v>
      </c>
      <c r="G84" s="29">
        <f>'A7.5 Median RR'!G81*0.6* (1 +(($B$5-1)*0.5) + ($I$5*0.3))</f>
        <v>954.54</v>
      </c>
      <c r="H84" s="29">
        <f>'A7.5 Median RR'!H81*0.6* (1 +(($B$5-1)*0.5) + ($I$5*0.3))</f>
        <v>965.51400000000001</v>
      </c>
      <c r="I84" s="29">
        <f>'A7.5 Median RR'!I81*0.6* (1 +(($B$5-1)*0.5) + ($I$5*0.3))</f>
        <v>988.33199999999999</v>
      </c>
      <c r="J84" s="29">
        <f>'A7.5 Median RR'!J81*0.6* (1 +(($B$5-1)*0.5) + ($I$5*0.3))</f>
        <v>1013.628</v>
      </c>
      <c r="K84" s="29">
        <f>'A7.5 Median RR'!K81*0.6* (1 +(($B$5-1)*0.5) + ($I$5*0.3))</f>
        <v>1050.5219999999999</v>
      </c>
      <c r="L84" s="29">
        <f>'A7.5 Median RR'!L81*0.6* (1 +(($B$5-1)*0.5) + ($I$5*0.3))</f>
        <v>1074.9299999999998</v>
      </c>
      <c r="M84" s="29">
        <f>'A7.5 Median RR'!M81*0.6* (1 +(($B$5-1)*0.5) + ($I$5*0.3))</f>
        <v>1114.2</v>
      </c>
    </row>
    <row r="85" spans="1:13" ht="38.25" x14ac:dyDescent="0.2">
      <c r="A85" s="41" t="s">
        <v>147</v>
      </c>
      <c r="B85" s="29">
        <f>'A7.5 Median RR'!B82*0.6* (1 +(($B$5-1)*0.5) + ($I$5*0.3))</f>
        <v>775.48799999999994</v>
      </c>
      <c r="C85" s="29">
        <f>'A7.5 Median RR'!C82*0.6* (1 +(($B$5-1)*0.5) + ($I$5*0.3))</f>
        <v>800.39400000000001</v>
      </c>
      <c r="D85" s="29">
        <f>'A7.5 Median RR'!D82*0.6* (1 +(($B$5-1)*0.5) + ($I$5*0.3))</f>
        <v>825.93599999999992</v>
      </c>
      <c r="E85" s="29">
        <f>'A7.5 Median RR'!E82*0.6* (1 +(($B$5-1)*0.5) + ($I$5*0.3))</f>
        <v>866.64</v>
      </c>
      <c r="F85" s="29">
        <f>'A7.5 Median RR'!F82*0.6* (1 +(($B$5-1)*0.5) + ($I$5*0.3))</f>
        <v>885.51599999999996</v>
      </c>
      <c r="G85" s="29">
        <f>'A7.5 Median RR'!G82*0.6* (1 +(($B$5-1)*0.5) + ($I$5*0.3))</f>
        <v>911.13</v>
      </c>
      <c r="H85" s="29">
        <f>'A7.5 Median RR'!H82*0.6* (1 +(($B$5-1)*0.5) + ($I$5*0.3))</f>
        <v>921.39599999999996</v>
      </c>
      <c r="I85" s="29">
        <f>'A7.5 Median RR'!I82*0.6* (1 +(($B$5-1)*0.5) + ($I$5*0.3))</f>
        <v>962.71799999999996</v>
      </c>
      <c r="J85" s="29">
        <f>'A7.5 Median RR'!J82*0.6* (1 +(($B$5-1)*0.5) + ($I$5*0.3))</f>
        <v>947.49599999999998</v>
      </c>
      <c r="K85" s="29">
        <f>'A7.5 Median RR'!K82*0.6* (1 +(($B$5-1)*0.5) + ($I$5*0.3))</f>
        <v>995.976</v>
      </c>
      <c r="L85" s="29">
        <f>'A7.5 Median RR'!L82*0.6* (1 +(($B$5-1)*0.5) + ($I$5*0.3))</f>
        <v>1020.39</v>
      </c>
      <c r="M85" s="29">
        <f>'A7.5 Median RR'!M82*0.6* (1 +(($B$5-1)*0.5) + ($I$5*0.3))</f>
        <v>1044</v>
      </c>
    </row>
    <row r="86" spans="1:13" x14ac:dyDescent="0.2">
      <c r="A86" s="36"/>
      <c r="B86" s="29"/>
      <c r="C86" s="29"/>
      <c r="D86" s="29"/>
      <c r="E86" s="29"/>
      <c r="F86" s="29"/>
      <c r="G86" s="29"/>
      <c r="H86" s="29"/>
      <c r="I86" s="29"/>
      <c r="J86" s="29"/>
      <c r="K86" s="29"/>
      <c r="L86" s="29"/>
    </row>
    <row r="87" spans="1:13" x14ac:dyDescent="0.2">
      <c r="A87" s="35" t="s">
        <v>10</v>
      </c>
      <c r="B87" s="29"/>
      <c r="C87" s="29"/>
      <c r="D87" s="29"/>
      <c r="E87" s="29"/>
      <c r="F87" s="29"/>
      <c r="G87" s="29"/>
      <c r="H87" s="29"/>
      <c r="I87" s="29"/>
      <c r="J87" s="29"/>
      <c r="K87" s="29"/>
      <c r="L87" s="29"/>
    </row>
    <row r="88" spans="1:13" x14ac:dyDescent="0.2">
      <c r="A88" s="36" t="s">
        <v>110</v>
      </c>
      <c r="B88" s="29">
        <f>'A7.5 Median RR'!B85*0.6* (1 +(($B$5-1)*0.5) + ($I$5*0.3))</f>
        <v>766.05599999999993</v>
      </c>
      <c r="C88" s="29">
        <f>'A7.5 Median RR'!C85*0.6* (1 +(($B$5-1)*0.5) + ($I$5*0.3))</f>
        <v>762.57</v>
      </c>
      <c r="D88" s="29">
        <f>'A7.5 Median RR'!D85*0.6* (1 +(($B$5-1)*0.5) + ($I$5*0.3))</f>
        <v>789.37199999999996</v>
      </c>
      <c r="E88" s="29">
        <f>'A7.5 Median RR'!E85*0.6* (1 +(($B$5-1)*0.5) + ($I$5*0.3))</f>
        <v>797.41199999999992</v>
      </c>
      <c r="F88" s="29">
        <f>'A7.5 Median RR'!F85*0.6* (1 +(($B$5-1)*0.5) + ($I$5*0.3))</f>
        <v>841.70999999999992</v>
      </c>
      <c r="G88" s="29">
        <f>'A7.5 Median RR'!G85*0.6* (1 +(($B$5-1)*0.5) + ($I$5*0.3))</f>
        <v>860.61599999999987</v>
      </c>
      <c r="H88" s="29">
        <f>'A7.5 Median RR'!H85*0.6* (1 +(($B$5-1)*0.5) + ($I$5*0.3))</f>
        <v>861.82800000000009</v>
      </c>
      <c r="I88" s="29">
        <f>'A7.5 Median RR'!I85*0.6* (1 +(($B$5-1)*0.5) + ($I$5*0.3))</f>
        <v>889.77</v>
      </c>
      <c r="J88" s="29">
        <f>'A7.5 Median RR'!J85*0.6* (1 +(($B$5-1)*0.5) + ($I$5*0.3))</f>
        <v>952.1099999999999</v>
      </c>
      <c r="K88" s="29">
        <f>'A7.5 Median RR'!K85*0.6* (1 +(($B$5-1)*0.5) + ($I$5*0.3))</f>
        <v>954.59999999999991</v>
      </c>
      <c r="L88" s="29">
        <f>'A7.5 Median RR'!L85*0.6* (1 +(($B$5-1)*0.5) + ($I$5*0.3))</f>
        <v>987.93</v>
      </c>
      <c r="M88" s="29">
        <f>'A7.5 Median RR'!M85*0.6* (1 +(($B$5-1)*0.5) + ($I$5*0.3))</f>
        <v>1021.8</v>
      </c>
    </row>
    <row r="89" spans="1:13" x14ac:dyDescent="0.2">
      <c r="A89" s="36" t="s">
        <v>46</v>
      </c>
      <c r="B89" s="29">
        <f>'A7.5 Median RR'!B86*0.6* (1 +(($B$5-1)*0.5) + ($I$5*0.3))</f>
        <v>782.5859999999999</v>
      </c>
      <c r="C89" s="29">
        <f>'A7.5 Median RR'!C86*0.6* (1 +(($B$5-1)*0.5) + ($I$5*0.3))</f>
        <v>783.66</v>
      </c>
      <c r="D89" s="29">
        <f>'A7.5 Median RR'!D86*0.6* (1 +(($B$5-1)*0.5) + ($I$5*0.3))</f>
        <v>808.49400000000003</v>
      </c>
      <c r="E89" s="29">
        <f>'A7.5 Median RR'!E86*0.6* (1 +(($B$5-1)*0.5) + ($I$5*0.3))</f>
        <v>818.08199999999999</v>
      </c>
      <c r="F89" s="29">
        <f>'A7.5 Median RR'!F86*0.6* (1 +(($B$5-1)*0.5) + ($I$5*0.3))</f>
        <v>835.21199999999999</v>
      </c>
      <c r="G89" s="29">
        <f>'A7.5 Median RR'!G86*0.6* (1 +(($B$5-1)*0.5) + ($I$5*0.3))</f>
        <v>881.98199999999997</v>
      </c>
      <c r="H89" s="29">
        <f>'A7.5 Median RR'!H86*0.6* (1 +(($B$5-1)*0.5) + ($I$5*0.3))</f>
        <v>899.38199999999995</v>
      </c>
      <c r="I89" s="29">
        <f>'A7.5 Median RR'!I86*0.6* (1 +(($B$5-1)*0.5) + ($I$5*0.3))</f>
        <v>939.16199999999992</v>
      </c>
      <c r="J89" s="29">
        <f>'A7.5 Median RR'!J86*0.6* (1 +(($B$5-1)*0.5) + ($I$5*0.3))</f>
        <v>951.80399999999986</v>
      </c>
      <c r="K89" s="29">
        <f>'A7.5 Median RR'!K86*0.6* (1 +(($B$5-1)*0.5) + ($I$5*0.3))</f>
        <v>961.14599999999996</v>
      </c>
      <c r="L89" s="29">
        <f>'A7.5 Median RR'!L86*0.6* (1 +(($B$5-1)*0.5) + ($I$5*0.3))</f>
        <v>1011.5219999999999</v>
      </c>
      <c r="M89" s="29">
        <f>'A7.5 Median RR'!M86*0.6* (1 +(($B$5-1)*0.5) + ($I$5*0.3))</f>
        <v>1054.8</v>
      </c>
    </row>
    <row r="90" spans="1:13" x14ac:dyDescent="0.2">
      <c r="A90" s="36" t="s">
        <v>111</v>
      </c>
      <c r="B90" s="29">
        <f>'A7.5 Median RR'!B87*0.6* (1 +(($B$5-1)*0.5) + ($I$5*0.3))</f>
        <v>763.17600000000004</v>
      </c>
      <c r="C90" s="29">
        <f>'A7.5 Median RR'!C87*0.6* (1 +(($B$5-1)*0.5) + ($I$5*0.3))</f>
        <v>770.83799999999997</v>
      </c>
      <c r="D90" s="29">
        <f>'A7.5 Median RR'!D87*0.6* (1 +(($B$5-1)*0.5) + ($I$5*0.3))</f>
        <v>787.66800000000001</v>
      </c>
      <c r="E90" s="29">
        <f>'A7.5 Median RR'!E87*0.6* (1 +(($B$5-1)*0.5) + ($I$5*0.3))</f>
        <v>813.30599999999993</v>
      </c>
      <c r="F90" s="29">
        <f>'A7.5 Median RR'!F87*0.6* (1 +(($B$5-1)*0.5) + ($I$5*0.3))</f>
        <v>841.69799999999998</v>
      </c>
      <c r="G90" s="29">
        <f>'A7.5 Median RR'!G87*0.6* (1 +(($B$5-1)*0.5) + ($I$5*0.3))</f>
        <v>856.05599999999993</v>
      </c>
      <c r="H90" s="29">
        <f>'A7.5 Median RR'!H87*0.6* (1 +(($B$5-1)*0.5) + ($I$5*0.3))</f>
        <v>888.20999999999992</v>
      </c>
      <c r="I90" s="29">
        <f>'A7.5 Median RR'!I87*0.6* (1 +(($B$5-1)*0.5) + ($I$5*0.3))</f>
        <v>901.29000000000008</v>
      </c>
      <c r="J90" s="29">
        <f>'A7.5 Median RR'!J87*0.6* (1 +(($B$5-1)*0.5) + ($I$5*0.3))</f>
        <v>927.20399999999995</v>
      </c>
      <c r="K90" s="29">
        <f>'A7.5 Median RR'!K87*0.6* (1 +(($B$5-1)*0.5) + ($I$5*0.3))</f>
        <v>953.5619999999999</v>
      </c>
      <c r="L90" s="29">
        <f>'A7.5 Median RR'!L87*0.6* (1 +(($B$5-1)*0.5) + ($I$5*0.3))</f>
        <v>997.50599999999997</v>
      </c>
      <c r="M90" s="29">
        <f>'A7.5 Median RR'!M87*0.6* (1 +(($B$5-1)*0.5) + ($I$5*0.3))</f>
        <v>1029</v>
      </c>
    </row>
    <row r="91" spans="1:13" x14ac:dyDescent="0.2">
      <c r="A91" s="36" t="s">
        <v>112</v>
      </c>
      <c r="B91" s="29">
        <f>'A7.5 Median RR'!B88*0.6* (1 +(($B$5-1)*0.5) + ($I$5*0.3))</f>
        <v>758.94</v>
      </c>
      <c r="C91" s="29">
        <f>'A7.5 Median RR'!C88*0.6* (1 +(($B$5-1)*0.5) + ($I$5*0.3))</f>
        <v>773.62199999999996</v>
      </c>
      <c r="D91" s="29">
        <f>'A7.5 Median RR'!D88*0.6* (1 +(($B$5-1)*0.5) + ($I$5*0.3))</f>
        <v>774.92399999999998</v>
      </c>
      <c r="E91" s="29">
        <f>'A7.5 Median RR'!E88*0.6* (1 +(($B$5-1)*0.5) + ($I$5*0.3))</f>
        <v>815.73599999999999</v>
      </c>
      <c r="F91" s="29">
        <f>'A7.5 Median RR'!F88*0.6* (1 +(($B$5-1)*0.5) + ($I$5*0.3))</f>
        <v>836.976</v>
      </c>
      <c r="G91" s="29">
        <f>'A7.5 Median RR'!G88*0.6* (1 +(($B$5-1)*0.5) + ($I$5*0.3))</f>
        <v>838.75200000000007</v>
      </c>
      <c r="H91" s="29">
        <f>'A7.5 Median RR'!H88*0.6* (1 +(($B$5-1)*0.5) + ($I$5*0.3))</f>
        <v>859.41</v>
      </c>
      <c r="I91" s="29">
        <f>'A7.5 Median RR'!I88*0.6* (1 +(($B$5-1)*0.5) + ($I$5*0.3))</f>
        <v>879.53399999999999</v>
      </c>
      <c r="J91" s="29">
        <f>'A7.5 Median RR'!J88*0.6* (1 +(($B$5-1)*0.5) + ($I$5*0.3))</f>
        <v>890.38800000000003</v>
      </c>
      <c r="K91" s="29">
        <f>'A7.5 Median RR'!K88*0.6* (1 +(($B$5-1)*0.5) + ($I$5*0.3))</f>
        <v>909.53399999999999</v>
      </c>
      <c r="L91" s="29">
        <f>'A7.5 Median RR'!L88*0.6* (1 +(($B$5-1)*0.5) + ($I$5*0.3))</f>
        <v>956.65800000000002</v>
      </c>
      <c r="M91" s="29">
        <f>'A7.5 Median RR'!M88*0.6* (1 +(($B$5-1)*0.5) + ($I$5*0.3))</f>
        <v>979.8</v>
      </c>
    </row>
    <row r="92" spans="1:13" x14ac:dyDescent="0.2">
      <c r="A92" s="36" t="s">
        <v>113</v>
      </c>
      <c r="B92" s="29">
        <f>'A7.5 Median RR'!B89*0.6* (1 +(($B$5-1)*0.5) + ($I$5*0.3))</f>
        <v>879.64799999999991</v>
      </c>
      <c r="C92" s="29">
        <f>'A7.5 Median RR'!C89*0.6* (1 +(($B$5-1)*0.5) + ($I$5*0.3))</f>
        <v>891.94799999999998</v>
      </c>
      <c r="D92" s="29">
        <f>'A7.5 Median RR'!D89*0.6* (1 +(($B$5-1)*0.5) + ($I$5*0.3))</f>
        <v>960.3</v>
      </c>
      <c r="E92" s="29">
        <f>'A7.5 Median RR'!E89*0.6* (1 +(($B$5-1)*0.5) + ($I$5*0.3))</f>
        <v>951.19199999999989</v>
      </c>
      <c r="F92" s="29">
        <f>'A7.5 Median RR'!F89*0.6* (1 +(($B$5-1)*0.5) + ($I$5*0.3))</f>
        <v>977.93399999999997</v>
      </c>
      <c r="G92" s="29">
        <f>'A7.5 Median RR'!G89*0.6* (1 +(($B$5-1)*0.5) + ($I$5*0.3))</f>
        <v>968.15999999999985</v>
      </c>
      <c r="H92" s="29">
        <f>'A7.5 Median RR'!H89*0.6* (1 +(($B$5-1)*0.5) + ($I$5*0.3))</f>
        <v>1004.3219999999999</v>
      </c>
      <c r="I92" s="29">
        <f>'A7.5 Median RR'!I89*0.6* (1 +(($B$5-1)*0.5) + ($I$5*0.3))</f>
        <v>1032.9479999999999</v>
      </c>
      <c r="J92" s="29">
        <f>'A7.5 Median RR'!J89*0.6* (1 +(($B$5-1)*0.5) + ($I$5*0.3))</f>
        <v>1048.722</v>
      </c>
      <c r="K92" s="29">
        <f>'A7.5 Median RR'!K89*0.6* (1 +(($B$5-1)*0.5) + ($I$5*0.3))</f>
        <v>1077.9059999999999</v>
      </c>
      <c r="L92" s="29">
        <f>'A7.5 Median RR'!L89*0.6* (1 +(($B$5-1)*0.5) + ($I$5*0.3))</f>
        <v>1122.432</v>
      </c>
      <c r="M92" s="29">
        <f>'A7.5 Median RR'!M89*0.6* (1 +(($B$5-1)*0.5) + ($I$5*0.3))</f>
        <v>1139.3999999999999</v>
      </c>
    </row>
    <row r="93" spans="1:13" x14ac:dyDescent="0.2">
      <c r="A93" s="36" t="s">
        <v>114</v>
      </c>
      <c r="B93" s="29">
        <f>'A7.5 Median RR'!B90*0.6* (1 +(($B$5-1)*0.5) + ($I$5*0.3))</f>
        <v>742.76400000000001</v>
      </c>
      <c r="C93" s="29">
        <f>'A7.5 Median RR'!C90*0.6* (1 +(($B$5-1)*0.5) + ($I$5*0.3))</f>
        <v>752.46599999999989</v>
      </c>
      <c r="D93" s="29">
        <f>'A7.5 Median RR'!D90*0.6* (1 +(($B$5-1)*0.5) + ($I$5*0.3))</f>
        <v>761.80799999999999</v>
      </c>
      <c r="E93" s="29">
        <f>'A7.5 Median RR'!E90*0.6* (1 +(($B$5-1)*0.5) + ($I$5*0.3))</f>
        <v>789.12599999999998</v>
      </c>
      <c r="F93" s="29">
        <f>'A7.5 Median RR'!F90*0.6* (1 +(($B$5-1)*0.5) + ($I$5*0.3))</f>
        <v>783.79199999999992</v>
      </c>
      <c r="G93" s="29">
        <f>'A7.5 Median RR'!G90*0.6* (1 +(($B$5-1)*0.5) + ($I$5*0.3))</f>
        <v>814.58400000000006</v>
      </c>
      <c r="H93" s="29">
        <f>'A7.5 Median RR'!H90*0.6* (1 +(($B$5-1)*0.5) + ($I$5*0.3))</f>
        <v>828.15</v>
      </c>
      <c r="I93" s="29">
        <f>'A7.5 Median RR'!I90*0.6* (1 +(($B$5-1)*0.5) + ($I$5*0.3))</f>
        <v>865.20600000000002</v>
      </c>
      <c r="J93" s="29">
        <f>'A7.5 Median RR'!J90*0.6* (1 +(($B$5-1)*0.5) + ($I$5*0.3))</f>
        <v>875.89199999999994</v>
      </c>
      <c r="K93" s="29">
        <f>'A7.5 Median RR'!K90*0.6* (1 +(($B$5-1)*0.5) + ($I$5*0.3))</f>
        <v>917.23799999999994</v>
      </c>
      <c r="L93" s="29">
        <f>'A7.5 Median RR'!L90*0.6* (1 +(($B$5-1)*0.5) + ($I$5*0.3))</f>
        <v>959.00999999999988</v>
      </c>
      <c r="M93" s="29">
        <f>'A7.5 Median RR'!M90*0.6* (1 +(($B$5-1)*0.5) + ($I$5*0.3))</f>
        <v>995.4</v>
      </c>
    </row>
    <row r="94" spans="1:13" x14ac:dyDescent="0.2">
      <c r="A94" s="36" t="s">
        <v>115</v>
      </c>
      <c r="B94" s="29">
        <f>'A7.5 Median RR'!B91*0.6* (1 +(($B$5-1)*0.5) + ($I$5*0.3))</f>
        <v>778.90800000000002</v>
      </c>
      <c r="C94" s="29">
        <f>'A7.5 Median RR'!C91*0.6* (1 +(($B$5-1)*0.5) + ($I$5*0.3))</f>
        <v>780.80399999999997</v>
      </c>
      <c r="D94" s="29">
        <f>'A7.5 Median RR'!D91*0.6* (1 +(($B$5-1)*0.5) + ($I$5*0.3))</f>
        <v>806.31</v>
      </c>
      <c r="E94" s="29">
        <f>'A7.5 Median RR'!E91*0.6* (1 +(($B$5-1)*0.5) + ($I$5*0.3))</f>
        <v>822.14400000000001</v>
      </c>
      <c r="F94" s="29">
        <f>'A7.5 Median RR'!F91*0.6* (1 +(($B$5-1)*0.5) + ($I$5*0.3))</f>
        <v>835.35599999999999</v>
      </c>
      <c r="G94" s="29">
        <f>'A7.5 Median RR'!G91*0.6* (1 +(($B$5-1)*0.5) + ($I$5*0.3))</f>
        <v>850.69199999999989</v>
      </c>
      <c r="H94" s="29">
        <f>'A7.5 Median RR'!H91*0.6* (1 +(($B$5-1)*0.5) + ($I$5*0.3))</f>
        <v>874.81799999999998</v>
      </c>
      <c r="I94" s="29">
        <f>'A7.5 Median RR'!I91*0.6* (1 +(($B$5-1)*0.5) + ($I$5*0.3))</f>
        <v>900.82800000000009</v>
      </c>
      <c r="J94" s="29">
        <f>'A7.5 Median RR'!J91*0.6* (1 +(($B$5-1)*0.5) + ($I$5*0.3))</f>
        <v>924.12</v>
      </c>
      <c r="K94" s="29">
        <f>'A7.5 Median RR'!K91*0.6* (1 +(($B$5-1)*0.5) + ($I$5*0.3))</f>
        <v>934.34999999999991</v>
      </c>
      <c r="L94" s="29">
        <f>'A7.5 Median RR'!L91*0.6* (1 +(($B$5-1)*0.5) + ($I$5*0.3))</f>
        <v>965.90999999999985</v>
      </c>
      <c r="M94" s="29">
        <f>'A7.5 Median RR'!M91*0.6* (1 +(($B$5-1)*0.5) + ($I$5*0.3))</f>
        <v>988.19999999999993</v>
      </c>
    </row>
    <row r="95" spans="1:13" x14ac:dyDescent="0.2">
      <c r="A95" s="36" t="s">
        <v>48</v>
      </c>
      <c r="B95" s="29">
        <f>'A7.5 Median RR'!B92*0.6* (1 +(($B$5-1)*0.5) + ($I$5*0.3))</f>
        <v>807.63599999999997</v>
      </c>
      <c r="C95" s="29">
        <f>'A7.5 Median RR'!C92*0.6* (1 +(($B$5-1)*0.5) + ($I$5*0.3))</f>
        <v>829.68599999999992</v>
      </c>
      <c r="D95" s="29">
        <f>'A7.5 Median RR'!D92*0.6* (1 +(($B$5-1)*0.5) + ($I$5*0.3))</f>
        <v>844.21199999999999</v>
      </c>
      <c r="E95" s="29">
        <f>'A7.5 Median RR'!E92*0.6* (1 +(($B$5-1)*0.5) + ($I$5*0.3))</f>
        <v>874.73400000000004</v>
      </c>
      <c r="F95" s="29">
        <f>'A7.5 Median RR'!F92*0.6* (1 +(($B$5-1)*0.5) + ($I$5*0.3))</f>
        <v>897.95999999999992</v>
      </c>
      <c r="G95" s="29">
        <f>'A7.5 Median RR'!G92*0.6* (1 +(($B$5-1)*0.5) + ($I$5*0.3))</f>
        <v>910.07399999999996</v>
      </c>
      <c r="H95" s="29">
        <f>'A7.5 Median RR'!H92*0.6* (1 +(($B$5-1)*0.5) + ($I$5*0.3))</f>
        <v>929.37</v>
      </c>
      <c r="I95" s="29">
        <f>'A7.5 Median RR'!I92*0.6* (1 +(($B$5-1)*0.5) + ($I$5*0.3))</f>
        <v>950.26799999999992</v>
      </c>
      <c r="J95" s="29">
        <f>'A7.5 Median RR'!J92*0.6* (1 +(($B$5-1)*0.5) + ($I$5*0.3))</f>
        <v>989.50800000000004</v>
      </c>
      <c r="K95" s="29">
        <f>'A7.5 Median RR'!K92*0.6* (1 +(($B$5-1)*0.5) + ($I$5*0.3))</f>
        <v>1025.6219999999998</v>
      </c>
      <c r="L95" s="29">
        <f>'A7.5 Median RR'!L92*0.6* (1 +(($B$5-1)*0.5) + ($I$5*0.3))</f>
        <v>1045.164</v>
      </c>
      <c r="M95" s="29">
        <f>'A7.5 Median RR'!M92*0.6* (1 +(($B$5-1)*0.5) + ($I$5*0.3))</f>
        <v>1077.5999999999999</v>
      </c>
    </row>
    <row r="96" spans="1:13" x14ac:dyDescent="0.2">
      <c r="A96" s="36" t="s">
        <v>116</v>
      </c>
      <c r="B96" s="29">
        <f>'A7.5 Median RR'!B93*0.6* (1 +(($B$5-1)*0.5) + ($I$5*0.3))</f>
        <v>751.94399999999996</v>
      </c>
      <c r="C96" s="29">
        <f>'A7.5 Median RR'!C93*0.6* (1 +(($B$5-1)*0.5) + ($I$5*0.3))</f>
        <v>756.17399999999998</v>
      </c>
      <c r="D96" s="29">
        <f>'A7.5 Median RR'!D93*0.6* (1 +(($B$5-1)*0.5) + ($I$5*0.3))</f>
        <v>774.47399999999993</v>
      </c>
      <c r="E96" s="29">
        <f>'A7.5 Median RR'!E93*0.6* (1 +(($B$5-1)*0.5) + ($I$5*0.3))</f>
        <v>782.11199999999997</v>
      </c>
      <c r="F96" s="29">
        <f>'A7.5 Median RR'!F93*0.6* (1 +(($B$5-1)*0.5) + ($I$5*0.3))</f>
        <v>787.66800000000001</v>
      </c>
      <c r="G96" s="29">
        <f>'A7.5 Median RR'!G93*0.6* (1 +(($B$5-1)*0.5) + ($I$5*0.3))</f>
        <v>804.69600000000003</v>
      </c>
      <c r="H96" s="29">
        <f>'A7.5 Median RR'!H93*0.6* (1 +(($B$5-1)*0.5) + ($I$5*0.3))</f>
        <v>832.81799999999998</v>
      </c>
      <c r="I96" s="29">
        <f>'A7.5 Median RR'!I93*0.6* (1 +(($B$5-1)*0.5) + ($I$5*0.3))</f>
        <v>863.08799999999997</v>
      </c>
      <c r="J96" s="29">
        <f>'A7.5 Median RR'!J93*0.6* (1 +(($B$5-1)*0.5) + ($I$5*0.3))</f>
        <v>860.45399999999995</v>
      </c>
      <c r="K96" s="29">
        <f>'A7.5 Median RR'!K93*0.6* (1 +(($B$5-1)*0.5) + ($I$5*0.3))</f>
        <v>873.21599999999989</v>
      </c>
      <c r="L96" s="29">
        <f>'A7.5 Median RR'!L93*0.6* (1 +(($B$5-1)*0.5) + ($I$5*0.3))</f>
        <v>908.55</v>
      </c>
      <c r="M96" s="29">
        <f>'A7.5 Median RR'!M93*0.6* (1 +(($B$5-1)*0.5) + ($I$5*0.3))</f>
        <v>952.19999999999993</v>
      </c>
    </row>
    <row r="97" spans="1:13" x14ac:dyDescent="0.2">
      <c r="A97" s="36" t="s">
        <v>49</v>
      </c>
      <c r="B97" s="29">
        <f>'A7.5 Median RR'!B94*0.6* (1 +(($B$5-1)*0.5) + ($I$5*0.3))</f>
        <v>833.11199999999997</v>
      </c>
      <c r="C97" s="29">
        <f>'A7.5 Median RR'!C94*0.6* (1 +(($B$5-1)*0.5) + ($I$5*0.3))</f>
        <v>841.5</v>
      </c>
      <c r="D97" s="29">
        <f>'A7.5 Median RR'!D94*0.6* (1 +(($B$5-1)*0.5) + ($I$5*0.3))</f>
        <v>844.94399999999996</v>
      </c>
      <c r="E97" s="29">
        <f>'A7.5 Median RR'!E94*0.6* (1 +(($B$5-1)*0.5) + ($I$5*0.3))</f>
        <v>854.81399999999996</v>
      </c>
      <c r="F97" s="29">
        <f>'A7.5 Median RR'!F94*0.6* (1 +(($B$5-1)*0.5) + ($I$5*0.3))</f>
        <v>881.64600000000007</v>
      </c>
      <c r="G97" s="29">
        <f>'A7.5 Median RR'!G94*0.6* (1 +(($B$5-1)*0.5) + ($I$5*0.3))</f>
        <v>901.93799999999999</v>
      </c>
      <c r="H97" s="29">
        <f>'A7.5 Median RR'!H94*0.6* (1 +(($B$5-1)*0.5) + ($I$5*0.3))</f>
        <v>943.29600000000005</v>
      </c>
      <c r="I97" s="29">
        <f>'A7.5 Median RR'!I94*0.6* (1 +(($B$5-1)*0.5) + ($I$5*0.3))</f>
        <v>957.39599999999996</v>
      </c>
      <c r="J97" s="29">
        <f>'A7.5 Median RR'!J94*0.6* (1 +(($B$5-1)*0.5) + ($I$5*0.3))</f>
        <v>998.952</v>
      </c>
      <c r="K97" s="29">
        <f>'A7.5 Median RR'!K94*0.6* (1 +(($B$5-1)*0.5) + ($I$5*0.3))</f>
        <v>1016.256</v>
      </c>
      <c r="L97" s="29">
        <f>'A7.5 Median RR'!L94*0.6* (1 +(($B$5-1)*0.5) + ($I$5*0.3))</f>
        <v>1057.56</v>
      </c>
      <c r="M97" s="29">
        <f>'A7.5 Median RR'!M94*0.6* (1 +(($B$5-1)*0.5) + ($I$5*0.3))</f>
        <v>1105.8</v>
      </c>
    </row>
    <row r="98" spans="1:13" x14ac:dyDescent="0.2">
      <c r="A98" s="36" t="s">
        <v>50</v>
      </c>
      <c r="B98" s="29">
        <f>'A7.5 Median RR'!B95*0.6* (1 +(($B$5-1)*0.5) + ($I$5*0.3))</f>
        <v>799.25399999999991</v>
      </c>
      <c r="C98" s="29">
        <f>'A7.5 Median RR'!C95*0.6* (1 +(($B$5-1)*0.5) + ($I$5*0.3))</f>
        <v>818.71799999999996</v>
      </c>
      <c r="D98" s="29">
        <f>'A7.5 Median RR'!D95*0.6* (1 +(($B$5-1)*0.5) + ($I$5*0.3))</f>
        <v>839.21400000000006</v>
      </c>
      <c r="E98" s="29">
        <f>'A7.5 Median RR'!E95*0.6* (1 +(($B$5-1)*0.5) + ($I$5*0.3))</f>
        <v>860.51400000000001</v>
      </c>
      <c r="F98" s="29">
        <f>'A7.5 Median RR'!F95*0.6* (1 +(($B$5-1)*0.5) + ($I$5*0.3))</f>
        <v>862.81200000000001</v>
      </c>
      <c r="G98" s="29">
        <f>'A7.5 Median RR'!G95*0.6* (1 +(($B$5-1)*0.5) + ($I$5*0.3))</f>
        <v>893.45399999999995</v>
      </c>
      <c r="H98" s="29">
        <f>'A7.5 Median RR'!H95*0.6* (1 +(($B$5-1)*0.5) + ($I$5*0.3))</f>
        <v>915.87</v>
      </c>
      <c r="I98" s="29">
        <f>'A7.5 Median RR'!I95*0.6* (1 +(($B$5-1)*0.5) + ($I$5*0.3))</f>
        <v>938.7059999999999</v>
      </c>
      <c r="J98" s="29">
        <f>'A7.5 Median RR'!J95*0.6* (1 +(($B$5-1)*0.5) + ($I$5*0.3))</f>
        <v>963.3359999999999</v>
      </c>
      <c r="K98" s="29">
        <f>'A7.5 Median RR'!K95*0.6* (1 +(($B$5-1)*0.5) + ($I$5*0.3))</f>
        <v>989.64</v>
      </c>
      <c r="L98" s="29">
        <f>'A7.5 Median RR'!L95*0.6* (1 +(($B$5-1)*0.5) + ($I$5*0.3))</f>
        <v>1036.5419999999999</v>
      </c>
      <c r="M98" s="29">
        <f>'A7.5 Median RR'!M95*0.6* (1 +(($B$5-1)*0.5) + ($I$5*0.3))</f>
        <v>1082.3999999999999</v>
      </c>
    </row>
    <row r="99" spans="1:13" x14ac:dyDescent="0.2">
      <c r="A99" s="36" t="s">
        <v>117</v>
      </c>
      <c r="B99" s="29">
        <f>'A7.5 Median RR'!B96*0.6* (1 +(($B$5-1)*0.5) + ($I$5*0.3))</f>
        <v>735.9</v>
      </c>
      <c r="C99" s="29">
        <f>'A7.5 Median RR'!C96*0.6* (1 +(($B$5-1)*0.5) + ($I$5*0.3))</f>
        <v>743.10599999999999</v>
      </c>
      <c r="D99" s="29">
        <f>'A7.5 Median RR'!D96*0.6* (1 +(($B$5-1)*0.5) + ($I$5*0.3))</f>
        <v>805.57199999999989</v>
      </c>
      <c r="E99" s="29">
        <f>'A7.5 Median RR'!E96*0.6* (1 +(($B$5-1)*0.5) + ($I$5*0.3))</f>
        <v>835.62</v>
      </c>
      <c r="F99" s="29">
        <f>'A7.5 Median RR'!F96*0.6* (1 +(($B$5-1)*0.5) + ($I$5*0.3))</f>
        <v>848.52</v>
      </c>
      <c r="G99" s="29">
        <f>'A7.5 Median RR'!G96*0.6* (1 +(($B$5-1)*0.5) + ($I$5*0.3))</f>
        <v>868.428</v>
      </c>
      <c r="H99" s="29">
        <f>'A7.5 Median RR'!H96*0.6* (1 +(($B$5-1)*0.5) + ($I$5*0.3))</f>
        <v>874.54199999999992</v>
      </c>
      <c r="I99" s="29">
        <f>'A7.5 Median RR'!I96*0.6* (1 +(($B$5-1)*0.5) + ($I$5*0.3))</f>
        <v>900.87</v>
      </c>
      <c r="J99" s="29">
        <f>'A7.5 Median RR'!J96*0.6* (1 +(($B$5-1)*0.5) + ($I$5*0.3))</f>
        <v>928.17</v>
      </c>
      <c r="K99" s="29">
        <f>'A7.5 Median RR'!K96*0.6* (1 +(($B$5-1)*0.5) + ($I$5*0.3))</f>
        <v>953.83199999999999</v>
      </c>
      <c r="L99" s="29">
        <f>'A7.5 Median RR'!L96*0.6* (1 +(($B$5-1)*0.5) + ($I$5*0.3))</f>
        <v>985.62</v>
      </c>
      <c r="M99" s="29">
        <f>'A7.5 Median RR'!M96*0.6* (1 +(($B$5-1)*0.5) + ($I$5*0.3))</f>
        <v>1030.2</v>
      </c>
    </row>
    <row r="100" spans="1:13" x14ac:dyDescent="0.2">
      <c r="A100" s="36" t="s">
        <v>118</v>
      </c>
      <c r="B100" s="29">
        <f>'A7.5 Median RR'!B97*0.6* (1 +(($B$5-1)*0.5) + ($I$5*0.3))</f>
        <v>758.11199999999997</v>
      </c>
      <c r="C100" s="29">
        <f>'A7.5 Median RR'!C97*0.6* (1 +(($B$5-1)*0.5) + ($I$5*0.3))</f>
        <v>762.93</v>
      </c>
      <c r="D100" s="29">
        <f>'A7.5 Median RR'!D97*0.6* (1 +(($B$5-1)*0.5) + ($I$5*0.3))</f>
        <v>783.79199999999992</v>
      </c>
      <c r="E100" s="29">
        <f>'A7.5 Median RR'!E97*0.6* (1 +(($B$5-1)*0.5) + ($I$5*0.3))</f>
        <v>820.44</v>
      </c>
      <c r="F100" s="29">
        <f>'A7.5 Median RR'!F97*0.6* (1 +(($B$5-1)*0.5) + ($I$5*0.3))</f>
        <v>870.63599999999997</v>
      </c>
      <c r="G100" s="29">
        <f>'A7.5 Median RR'!G97*0.6* (1 +(($B$5-1)*0.5) + ($I$5*0.3))</f>
        <v>889.78200000000004</v>
      </c>
      <c r="H100" s="29">
        <f>'A7.5 Median RR'!H97*0.6* (1 +(($B$5-1)*0.5) + ($I$5*0.3))</f>
        <v>890.98799999999994</v>
      </c>
      <c r="I100" s="29">
        <f>'A7.5 Median RR'!I97*0.6* (1 +(($B$5-1)*0.5) + ($I$5*0.3))</f>
        <v>921.44999999999993</v>
      </c>
      <c r="J100" s="29">
        <f>'A7.5 Median RR'!J97*0.6* (1 +(($B$5-1)*0.5) + ($I$5*0.3))</f>
        <v>946.51199999999994</v>
      </c>
      <c r="K100" s="29">
        <f>'A7.5 Median RR'!K97*0.6* (1 +(($B$5-1)*0.5) + ($I$5*0.3))</f>
        <v>967.24799999999993</v>
      </c>
      <c r="L100" s="29">
        <f>'A7.5 Median RR'!L97*0.6* (1 +(($B$5-1)*0.5) + ($I$5*0.3))</f>
        <v>1026.3900000000001</v>
      </c>
      <c r="M100" s="29">
        <f>'A7.5 Median RR'!M97*0.6* (1 +(($B$5-1)*0.5) + ($I$5*0.3))</f>
        <v>1050</v>
      </c>
    </row>
    <row r="101" spans="1:13" x14ac:dyDescent="0.2">
      <c r="A101" s="35"/>
      <c r="B101" s="29"/>
      <c r="C101" s="29"/>
      <c r="D101" s="29"/>
      <c r="E101" s="29"/>
      <c r="F101" s="29"/>
      <c r="G101" s="29"/>
      <c r="H101" s="29"/>
      <c r="I101" s="29"/>
      <c r="J101" s="29"/>
      <c r="K101" s="29"/>
      <c r="L101" s="29"/>
    </row>
    <row r="102" spans="1:13" x14ac:dyDescent="0.2">
      <c r="A102" s="35" t="s">
        <v>11</v>
      </c>
      <c r="B102" s="29"/>
      <c r="C102" s="29"/>
      <c r="D102" s="29"/>
      <c r="E102" s="29"/>
      <c r="F102" s="29"/>
      <c r="G102" s="29"/>
      <c r="H102" s="29"/>
      <c r="I102" s="29"/>
      <c r="J102" s="29"/>
      <c r="K102" s="29"/>
      <c r="L102" s="29"/>
    </row>
    <row r="103" spans="1:13" x14ac:dyDescent="0.2">
      <c r="A103" s="36" t="s">
        <v>119</v>
      </c>
      <c r="B103" s="29">
        <f>'A7.5 Median RR'!B100*0.6* (1 +(($B$5-1)*0.5) + ($I$5*0.3))</f>
        <v>775.12800000000004</v>
      </c>
      <c r="C103" s="29">
        <f>'A7.5 Median RR'!C100*0.6* (1 +(($B$5-1)*0.5) + ($I$5*0.3))</f>
        <v>786.23400000000004</v>
      </c>
      <c r="D103" s="29">
        <f>'A7.5 Median RR'!D100*0.6* (1 +(($B$5-1)*0.5) + ($I$5*0.3))</f>
        <v>821.16</v>
      </c>
      <c r="E103" s="29">
        <f>'A7.5 Median RR'!E100*0.6* (1 +(($B$5-1)*0.5) + ($I$5*0.3))</f>
        <v>845.84399999999994</v>
      </c>
      <c r="F103" s="29">
        <f>'A7.5 Median RR'!F100*0.6* (1 +(($B$5-1)*0.5) + ($I$5*0.3))</f>
        <v>869.38199999999995</v>
      </c>
      <c r="G103" s="29">
        <f>'A7.5 Median RR'!G100*0.6* (1 +(($B$5-1)*0.5) + ($I$5*0.3))</f>
        <v>892.09199999999998</v>
      </c>
      <c r="H103" s="29">
        <f>'A7.5 Median RR'!H100*0.6* (1 +(($B$5-1)*0.5) + ($I$5*0.3))</f>
        <v>923.31</v>
      </c>
      <c r="I103" s="29">
        <f>'A7.5 Median RR'!I100*0.6* (1 +(($B$5-1)*0.5) + ($I$5*0.3))</f>
        <v>961.40399999999988</v>
      </c>
      <c r="J103" s="29">
        <f>'A7.5 Median RR'!J100*0.6* (1 +(($B$5-1)*0.5) + ($I$5*0.3))</f>
        <v>986.57999999999993</v>
      </c>
      <c r="K103" s="29">
        <f>'A7.5 Median RR'!K100*0.6* (1 +(($B$5-1)*0.5) + ($I$5*0.3))</f>
        <v>1009.218</v>
      </c>
      <c r="L103" s="29">
        <f>'A7.5 Median RR'!L100*0.6* (1 +(($B$5-1)*0.5) + ($I$5*0.3))</f>
        <v>1045.5419999999999</v>
      </c>
      <c r="M103" s="29">
        <f>'A7.5 Median RR'!M100*0.6* (1 +(($B$5-1)*0.5) + ($I$5*0.3))</f>
        <v>1098</v>
      </c>
    </row>
    <row r="104" spans="1:13" x14ac:dyDescent="0.2">
      <c r="A104" s="36" t="s">
        <v>120</v>
      </c>
      <c r="B104" s="29">
        <f>'A7.5 Median RR'!B101*0.6* (1 +(($B$5-1)*0.5) + ($I$5*0.3))</f>
        <v>816.93599999999992</v>
      </c>
      <c r="C104" s="29">
        <f>'A7.5 Median RR'!C101*0.6* (1 +(($B$5-1)*0.5) + ($I$5*0.3))</f>
        <v>828.06599999999992</v>
      </c>
      <c r="D104" s="29">
        <f>'A7.5 Median RR'!D101*0.6* (1 +(($B$5-1)*0.5) + ($I$5*0.3))</f>
        <v>874.74</v>
      </c>
      <c r="E104" s="29">
        <f>'A7.5 Median RR'!E101*0.6* (1 +(($B$5-1)*0.5) + ($I$5*0.3))</f>
        <v>885.53399999999999</v>
      </c>
      <c r="F104" s="29">
        <f>'A7.5 Median RR'!F101*0.6* (1 +(($B$5-1)*0.5) + ($I$5*0.3))</f>
        <v>901.38</v>
      </c>
      <c r="G104" s="29">
        <f>'A7.5 Median RR'!G101*0.6* (1 +(($B$5-1)*0.5) + ($I$5*0.3))</f>
        <v>911.83799999999997</v>
      </c>
      <c r="H104" s="29">
        <f>'A7.5 Median RR'!H101*0.6* (1 +(($B$5-1)*0.5) + ($I$5*0.3))</f>
        <v>935.202</v>
      </c>
      <c r="I104" s="29">
        <f>'A7.5 Median RR'!I101*0.6* (1 +(($B$5-1)*0.5) + ($I$5*0.3))</f>
        <v>962.06999999999994</v>
      </c>
      <c r="J104" s="29">
        <f>'A7.5 Median RR'!J101*0.6* (1 +(($B$5-1)*0.5) + ($I$5*0.3))</f>
        <v>1039.134</v>
      </c>
      <c r="K104" s="29">
        <f>'A7.5 Median RR'!K101*0.6* (1 +(($B$5-1)*0.5) + ($I$5*0.3))</f>
        <v>1052.5139999999999</v>
      </c>
      <c r="L104" s="29">
        <f>'A7.5 Median RR'!L101*0.6* (1 +(($B$5-1)*0.5) + ($I$5*0.3))</f>
        <v>1109.3159999999998</v>
      </c>
      <c r="M104" s="29">
        <f>'A7.5 Median RR'!M101*0.6* (1 +(($B$5-1)*0.5) + ($I$5*0.3))</f>
        <v>1119</v>
      </c>
    </row>
    <row r="105" spans="1:13" x14ac:dyDescent="0.2">
      <c r="A105" s="36" t="s">
        <v>121</v>
      </c>
      <c r="B105" s="29">
        <f>'A7.5 Median RR'!B102*0.6* (1 +(($B$5-1)*0.5) + ($I$5*0.3))</f>
        <v>854.37</v>
      </c>
      <c r="C105" s="29">
        <f>'A7.5 Median RR'!C102*0.6* (1 +(($B$5-1)*0.5) + ($I$5*0.3))</f>
        <v>863.70600000000002</v>
      </c>
      <c r="D105" s="29">
        <f>'A7.5 Median RR'!D102*0.6* (1 +(($B$5-1)*0.5) + ($I$5*0.3))</f>
        <v>862.70399999999995</v>
      </c>
      <c r="E105" s="29">
        <f>'A7.5 Median RR'!E102*0.6* (1 +(($B$5-1)*0.5) + ($I$5*0.3))</f>
        <v>907.93200000000002</v>
      </c>
      <c r="F105" s="29">
        <f>'A7.5 Median RR'!F102*0.6* (1 +(($B$5-1)*0.5) + ($I$5*0.3))</f>
        <v>925.12199999999984</v>
      </c>
      <c r="G105" s="29">
        <f>'A7.5 Median RR'!G102*0.6* (1 +(($B$5-1)*0.5) + ($I$5*0.3))</f>
        <v>952.5</v>
      </c>
      <c r="H105" s="29">
        <f>'A7.5 Median RR'!H102*0.6* (1 +(($B$5-1)*0.5) + ($I$5*0.3))</f>
        <v>970.92599999999993</v>
      </c>
      <c r="I105" s="29">
        <f>'A7.5 Median RR'!I102*0.6* (1 +(($B$5-1)*0.5) + ($I$5*0.3))</f>
        <v>985.96199999999999</v>
      </c>
      <c r="J105" s="29">
        <f>'A7.5 Median RR'!J102*0.6* (1 +(($B$5-1)*0.5) + ($I$5*0.3))</f>
        <v>978.22800000000007</v>
      </c>
      <c r="K105" s="29">
        <f>'A7.5 Median RR'!K102*0.6* (1 +(($B$5-1)*0.5) + ($I$5*0.3))</f>
        <v>1004.856</v>
      </c>
      <c r="L105" s="29">
        <f>'A7.5 Median RR'!L102*0.6* (1 +(($B$5-1)*0.5) + ($I$5*0.3))</f>
        <v>1050.5219999999999</v>
      </c>
      <c r="M105" s="29">
        <f>'A7.5 Median RR'!M102*0.6* (1 +(($B$5-1)*0.5) + ($I$5*0.3))</f>
        <v>1110</v>
      </c>
    </row>
    <row r="106" spans="1:13" x14ac:dyDescent="0.2">
      <c r="A106" s="36" t="s">
        <v>53</v>
      </c>
      <c r="B106" s="29">
        <f>'A7.5 Median RR'!B103*0.6* (1 +(($B$5-1)*0.5) + ($I$5*0.3))</f>
        <v>806.25599999999997</v>
      </c>
      <c r="C106" s="29">
        <f>'A7.5 Median RR'!C103*0.6* (1 +(($B$5-1)*0.5) + ($I$5*0.3))</f>
        <v>836.28</v>
      </c>
      <c r="D106" s="29">
        <f>'A7.5 Median RR'!D103*0.6* (1 +(($B$5-1)*0.5) + ($I$5*0.3))</f>
        <v>853.30200000000002</v>
      </c>
      <c r="E106" s="29">
        <f>'A7.5 Median RR'!E103*0.6* (1 +(($B$5-1)*0.5) + ($I$5*0.3))</f>
        <v>873.096</v>
      </c>
      <c r="F106" s="29">
        <f>'A7.5 Median RR'!F103*0.6* (1 +(($B$5-1)*0.5) + ($I$5*0.3))</f>
        <v>921.846</v>
      </c>
      <c r="G106" s="29">
        <f>'A7.5 Median RR'!G103*0.6* (1 +(($B$5-1)*0.5) + ($I$5*0.3))</f>
        <v>966.60599999999999</v>
      </c>
      <c r="H106" s="29">
        <f>'A7.5 Median RR'!H103*0.6* (1 +(($B$5-1)*0.5) + ($I$5*0.3))</f>
        <v>993.06599999999992</v>
      </c>
      <c r="I106" s="29">
        <f>'A7.5 Median RR'!I103*0.6* (1 +(($B$5-1)*0.5) + ($I$5*0.3))</f>
        <v>980.79</v>
      </c>
      <c r="J106" s="29">
        <f>'A7.5 Median RR'!J103*0.6* (1 +(($B$5-1)*0.5) + ($I$5*0.3))</f>
        <v>1025.2859999999998</v>
      </c>
      <c r="K106" s="29">
        <f>'A7.5 Median RR'!K103*0.6* (1 +(($B$5-1)*0.5) + ($I$5*0.3))</f>
        <v>1078.6679999999999</v>
      </c>
      <c r="L106" s="29">
        <f>'A7.5 Median RR'!L103*0.6* (1 +(($B$5-1)*0.5) + ($I$5*0.3))</f>
        <v>1103.184</v>
      </c>
      <c r="M106" s="29">
        <f>'A7.5 Median RR'!M103*0.6* (1 +(($B$5-1)*0.5) + ($I$5*0.3))</f>
        <v>1141.8</v>
      </c>
    </row>
    <row r="107" spans="1:13" x14ac:dyDescent="0.2">
      <c r="A107" s="36" t="s">
        <v>122</v>
      </c>
      <c r="B107" s="29">
        <f>'A7.5 Median RR'!B104*0.6* (1 +(($B$5-1)*0.5) + ($I$5*0.3))</f>
        <v>775.68599999999992</v>
      </c>
      <c r="C107" s="29">
        <f>'A7.5 Median RR'!C104*0.6* (1 +(($B$5-1)*0.5) + ($I$5*0.3))</f>
        <v>796.50599999999997</v>
      </c>
      <c r="D107" s="29">
        <f>'A7.5 Median RR'!D104*0.6* (1 +(($B$5-1)*0.5) + ($I$5*0.3))</f>
        <v>815.202</v>
      </c>
      <c r="E107" s="29">
        <f>'A7.5 Median RR'!E104*0.6* (1 +(($B$5-1)*0.5) + ($I$5*0.3))</f>
        <v>824.91</v>
      </c>
      <c r="F107" s="29">
        <f>'A7.5 Median RR'!F104*0.6* (1 +(($B$5-1)*0.5) + ($I$5*0.3))</f>
        <v>861.91199999999992</v>
      </c>
      <c r="G107" s="29">
        <f>'A7.5 Median RR'!G104*0.6* (1 +(($B$5-1)*0.5) + ($I$5*0.3))</f>
        <v>888.50399999999991</v>
      </c>
      <c r="H107" s="29">
        <f>'A7.5 Median RR'!H104*0.6* (1 +(($B$5-1)*0.5) + ($I$5*0.3))</f>
        <v>903.54600000000005</v>
      </c>
      <c r="I107" s="29">
        <f>'A7.5 Median RR'!I104*0.6* (1 +(($B$5-1)*0.5) + ($I$5*0.3))</f>
        <v>943.90200000000004</v>
      </c>
      <c r="J107" s="29">
        <f>'A7.5 Median RR'!J104*0.6* (1 +(($B$5-1)*0.5) + ($I$5*0.3))</f>
        <v>956.07600000000002</v>
      </c>
      <c r="K107" s="29">
        <f>'A7.5 Median RR'!K104*0.6* (1 +(($B$5-1)*0.5) + ($I$5*0.3))</f>
        <v>988.56599999999992</v>
      </c>
      <c r="L107" s="29">
        <f>'A7.5 Median RR'!L104*0.6* (1 +(($B$5-1)*0.5) + ($I$5*0.3))</f>
        <v>1007.7239999999999</v>
      </c>
      <c r="M107" s="29">
        <f>'A7.5 Median RR'!M104*0.6* (1 +(($B$5-1)*0.5) + ($I$5*0.3))</f>
        <v>1018.8</v>
      </c>
    </row>
    <row r="108" spans="1:13" x14ac:dyDescent="0.2">
      <c r="A108" s="35"/>
      <c r="B108" s="29"/>
      <c r="C108" s="29"/>
      <c r="D108" s="29"/>
      <c r="E108" s="29"/>
      <c r="F108" s="29"/>
      <c r="G108" s="29"/>
      <c r="H108" s="29"/>
      <c r="I108" s="29"/>
      <c r="J108" s="29"/>
      <c r="K108" s="29"/>
      <c r="L108" s="29"/>
    </row>
    <row r="109" spans="1:13" x14ac:dyDescent="0.2">
      <c r="A109" s="35" t="s">
        <v>12</v>
      </c>
      <c r="B109" s="29"/>
      <c r="C109" s="29"/>
      <c r="D109" s="29"/>
      <c r="E109" s="29"/>
      <c r="F109" s="29"/>
      <c r="G109" s="29"/>
      <c r="H109" s="29"/>
      <c r="I109" s="29"/>
      <c r="J109" s="29"/>
      <c r="K109" s="29"/>
      <c r="L109" s="29"/>
    </row>
    <row r="110" spans="1:13" x14ac:dyDescent="0.2">
      <c r="A110" s="36" t="s">
        <v>123</v>
      </c>
      <c r="B110" s="29">
        <f>'A7.5 Median RR'!B107*0.6* (1 +(($B$5-1)*0.5) + ($I$5*0.3))</f>
        <v>762.14400000000001</v>
      </c>
      <c r="C110" s="29">
        <f>'A7.5 Median RR'!C107*0.6* (1 +(($B$5-1)*0.5) + ($I$5*0.3))</f>
        <v>765.024</v>
      </c>
      <c r="D110" s="29">
        <f>'A7.5 Median RR'!D107*0.6* (1 +(($B$5-1)*0.5) + ($I$5*0.3))</f>
        <v>809.37</v>
      </c>
      <c r="E110" s="29">
        <f>'A7.5 Median RR'!E107*0.6* (1 +(($B$5-1)*0.5) + ($I$5*0.3))</f>
        <v>836.25</v>
      </c>
      <c r="F110" s="29">
        <f>'A7.5 Median RR'!F107*0.6* (1 +(($B$5-1)*0.5) + ($I$5*0.3))</f>
        <v>855.88199999999995</v>
      </c>
      <c r="G110" s="29">
        <f>'A7.5 Median RR'!G107*0.6* (1 +(($B$5-1)*0.5) + ($I$5*0.3))</f>
        <v>869.33400000000006</v>
      </c>
      <c r="H110" s="29">
        <f>'A7.5 Median RR'!H107*0.6* (1 +(($B$5-1)*0.5) + ($I$5*0.3))</f>
        <v>890.25599999999997</v>
      </c>
      <c r="I110" s="29">
        <f>'A7.5 Median RR'!I107*0.6* (1 +(($B$5-1)*0.5) + ($I$5*0.3))</f>
        <v>907.89</v>
      </c>
      <c r="J110" s="29">
        <f>'A7.5 Median RR'!J107*0.6* (1 +(($B$5-1)*0.5) + ($I$5*0.3))</f>
        <v>955.74</v>
      </c>
      <c r="K110" s="29">
        <f>'A7.5 Median RR'!K107*0.6* (1 +(($B$5-1)*0.5) + ($I$5*0.3))</f>
        <v>974.57399999999996</v>
      </c>
      <c r="L110" s="29">
        <f>'A7.5 Median RR'!L107*0.6* (1 +(($B$5-1)*0.5) + ($I$5*0.3))</f>
        <v>1034.9939999999999</v>
      </c>
      <c r="M110" s="29">
        <f>'A7.5 Median RR'!M107*0.6* (1 +(($B$5-1)*0.5) + ($I$5*0.3))</f>
        <v>1075.8</v>
      </c>
    </row>
    <row r="111" spans="1:13" x14ac:dyDescent="0.2">
      <c r="A111" s="35"/>
      <c r="B111" s="29"/>
      <c r="C111" s="29"/>
      <c r="D111" s="29"/>
      <c r="E111" s="29"/>
      <c r="F111" s="29"/>
      <c r="G111" s="29"/>
      <c r="H111" s="29"/>
      <c r="I111" s="29"/>
      <c r="J111" s="29"/>
      <c r="K111" s="29"/>
      <c r="L111" s="29"/>
    </row>
    <row r="112" spans="1:13" x14ac:dyDescent="0.2">
      <c r="A112" s="35" t="s">
        <v>13</v>
      </c>
      <c r="B112" s="29"/>
      <c r="C112" s="29"/>
      <c r="D112" s="29"/>
      <c r="E112" s="29"/>
      <c r="F112" s="29"/>
      <c r="G112" s="29"/>
      <c r="H112" s="29"/>
      <c r="I112" s="29"/>
      <c r="J112" s="29"/>
      <c r="K112" s="29"/>
      <c r="L112" s="29"/>
    </row>
    <row r="113" spans="1:13" x14ac:dyDescent="0.2">
      <c r="A113" s="36" t="s">
        <v>124</v>
      </c>
      <c r="B113" s="29">
        <f>'A7.5 Median RR'!B110*0.6* (1 +(($B$5-1)*0.5) + ($I$5*0.3))</f>
        <v>707.08199999999999</v>
      </c>
      <c r="C113" s="29">
        <f>'A7.5 Median RR'!C110*0.6* (1 +(($B$5-1)*0.5) + ($I$5*0.3))</f>
        <v>716.99400000000003</v>
      </c>
      <c r="D113" s="29">
        <f>'A7.5 Median RR'!D110*0.6* (1 +(($B$5-1)*0.5) + ($I$5*0.3))</f>
        <v>739.56599999999992</v>
      </c>
      <c r="E113" s="29">
        <f>'A7.5 Median RR'!E110*0.6* (1 +(($B$5-1)*0.5) + ($I$5*0.3))</f>
        <v>753</v>
      </c>
      <c r="F113" s="29">
        <f>'A7.5 Median RR'!F110*0.6* (1 +(($B$5-1)*0.5) + ($I$5*0.3))</f>
        <v>779.03399999999999</v>
      </c>
      <c r="G113" s="29">
        <f>'A7.5 Median RR'!G110*0.6* (1 +(($B$5-1)*0.5) + ($I$5*0.3))</f>
        <v>800.28599999999994</v>
      </c>
      <c r="H113" s="29">
        <f>'A7.5 Median RR'!H110*0.6* (1 +(($B$5-1)*0.5) + ($I$5*0.3))</f>
        <v>824.1</v>
      </c>
      <c r="I113" s="29">
        <f>'A7.5 Median RR'!I110*0.6* (1 +(($B$5-1)*0.5) + ($I$5*0.3))</f>
        <v>849.18</v>
      </c>
      <c r="J113" s="29">
        <f>'A7.5 Median RR'!J110*0.6* (1 +(($B$5-1)*0.5) + ($I$5*0.3))</f>
        <v>896.62199999999996</v>
      </c>
      <c r="K113" s="29">
        <f>'A7.5 Median RR'!K110*0.6* (1 +(($B$5-1)*0.5) + ($I$5*0.3))</f>
        <v>940.72800000000007</v>
      </c>
      <c r="L113" s="29">
        <f>'A7.5 Median RR'!L110*0.6* (1 +(($B$5-1)*0.5) + ($I$5*0.3))</f>
        <v>975.59999999999991</v>
      </c>
      <c r="M113" s="29">
        <f>'A7.5 Median RR'!M110*0.6* (1 +(($B$5-1)*0.5) + ($I$5*0.3))</f>
        <v>1013.4</v>
      </c>
    </row>
    <row r="114" spans="1:13" x14ac:dyDescent="0.2">
      <c r="A114" s="36" t="s">
        <v>125</v>
      </c>
      <c r="B114" s="29">
        <f>'A7.5 Median RR'!B111*0.6* (1 +(($B$5-1)*0.5) + ($I$5*0.3))</f>
        <v>690.99599999999998</v>
      </c>
      <c r="C114" s="29">
        <f>'A7.5 Median RR'!C111*0.6* (1 +(($B$5-1)*0.5) + ($I$5*0.3))</f>
        <v>701.98199999999997</v>
      </c>
      <c r="D114" s="29">
        <f>'A7.5 Median RR'!D111*0.6* (1 +(($B$5-1)*0.5) + ($I$5*0.3))</f>
        <v>739.82399999999996</v>
      </c>
      <c r="E114" s="29">
        <f>'A7.5 Median RR'!E111*0.6* (1 +(($B$5-1)*0.5) + ($I$5*0.3))</f>
        <v>743.53800000000001</v>
      </c>
      <c r="F114" s="29">
        <f>'A7.5 Median RR'!F111*0.6* (1 +(($B$5-1)*0.5) + ($I$5*0.3))</f>
        <v>763.22399999999993</v>
      </c>
      <c r="G114" s="29">
        <f>'A7.5 Median RR'!G111*0.6* (1 +(($B$5-1)*0.5) + ($I$5*0.3))</f>
        <v>763.18200000000002</v>
      </c>
      <c r="H114" s="29">
        <f>'A7.5 Median RR'!H111*0.6* (1 +(($B$5-1)*0.5) + ($I$5*0.3))</f>
        <v>781.50599999999997</v>
      </c>
      <c r="I114" s="29">
        <f>'A7.5 Median RR'!I111*0.6* (1 +(($B$5-1)*0.5) + ($I$5*0.3))</f>
        <v>825.91199999999992</v>
      </c>
      <c r="J114" s="29">
        <f>'A7.5 Median RR'!J111*0.6* (1 +(($B$5-1)*0.5) + ($I$5*0.3))</f>
        <v>849.27599999999995</v>
      </c>
      <c r="K114" s="29">
        <f>'A7.5 Median RR'!K111*0.6* (1 +(($B$5-1)*0.5) + ($I$5*0.3))</f>
        <v>885.81599999999992</v>
      </c>
      <c r="L114" s="29">
        <f>'A7.5 Median RR'!L111*0.6* (1 +(($B$5-1)*0.5) + ($I$5*0.3))</f>
        <v>908.59199999999998</v>
      </c>
      <c r="M114" s="29">
        <f>'A7.5 Median RR'!M111*0.6* (1 +(($B$5-1)*0.5) + ($I$5*0.3))</f>
        <v>948.59999999999991</v>
      </c>
    </row>
    <row r="115" spans="1:13" x14ac:dyDescent="0.2">
      <c r="A115" s="36" t="s">
        <v>126</v>
      </c>
      <c r="B115" s="29">
        <f>'A7.5 Median RR'!B112*0.6* (1 +(($B$5-1)*0.5) + ($I$5*0.3))</f>
        <v>698.19</v>
      </c>
      <c r="C115" s="29">
        <f>'A7.5 Median RR'!C112*0.6* (1 +(($B$5-1)*0.5) + ($I$5*0.3))</f>
        <v>697.17</v>
      </c>
      <c r="D115" s="29">
        <f>'A7.5 Median RR'!D112*0.6* (1 +(($B$5-1)*0.5) + ($I$5*0.3))</f>
        <v>715.09199999999998</v>
      </c>
      <c r="E115" s="29">
        <f>'A7.5 Median RR'!E112*0.6* (1 +(($B$5-1)*0.5) + ($I$5*0.3))</f>
        <v>724.57199999999989</v>
      </c>
      <c r="F115" s="29">
        <f>'A7.5 Median RR'!F112*0.6* (1 +(($B$5-1)*0.5) + ($I$5*0.3))</f>
        <v>740.01599999999996</v>
      </c>
      <c r="G115" s="29">
        <f>'A7.5 Median RR'!G112*0.6* (1 +(($B$5-1)*0.5) + ($I$5*0.3))</f>
        <v>765.20999999999992</v>
      </c>
      <c r="H115" s="29">
        <f>'A7.5 Median RR'!H112*0.6* (1 +(($B$5-1)*0.5) + ($I$5*0.3))</f>
        <v>799.70399999999995</v>
      </c>
      <c r="I115" s="29">
        <f>'A7.5 Median RR'!I112*0.6* (1 +(($B$5-1)*0.5) + ($I$5*0.3))</f>
        <v>832.75200000000007</v>
      </c>
      <c r="J115" s="29">
        <f>'A7.5 Median RR'!J112*0.6* (1 +(($B$5-1)*0.5) + ($I$5*0.3))</f>
        <v>853.90800000000002</v>
      </c>
      <c r="K115" s="29">
        <f>'A7.5 Median RR'!K112*0.6* (1 +(($B$5-1)*0.5) + ($I$5*0.3))</f>
        <v>880.44</v>
      </c>
      <c r="L115" s="29">
        <f>'A7.5 Median RR'!L112*0.6* (1 +(($B$5-1)*0.5) + ($I$5*0.3))</f>
        <v>918.04199999999992</v>
      </c>
      <c r="M115" s="29">
        <f>'A7.5 Median RR'!M112*0.6* (1 +(($B$5-1)*0.5) + ($I$5*0.3))</f>
        <v>951.59999999999991</v>
      </c>
    </row>
    <row r="116" spans="1:13" x14ac:dyDescent="0.2">
      <c r="A116" s="36" t="s">
        <v>127</v>
      </c>
      <c r="B116" s="29">
        <f>'A7.5 Median RR'!B113*0.6* (1 +(($B$5-1)*0.5) + ($I$5*0.3))</f>
        <v>694.14</v>
      </c>
      <c r="C116" s="29">
        <f>'A7.5 Median RR'!C113*0.6* (1 +(($B$5-1)*0.5) + ($I$5*0.3))</f>
        <v>711.98400000000004</v>
      </c>
      <c r="D116" s="29">
        <f>'A7.5 Median RR'!D113*0.6* (1 +(($B$5-1)*0.5) + ($I$5*0.3))</f>
        <v>718.00200000000007</v>
      </c>
      <c r="E116" s="29">
        <f>'A7.5 Median RR'!E113*0.6* (1 +(($B$5-1)*0.5) + ($I$5*0.3))</f>
        <v>732.57600000000002</v>
      </c>
      <c r="F116" s="29">
        <f>'A7.5 Median RR'!F113*0.6* (1 +(($B$5-1)*0.5) + ($I$5*0.3))</f>
        <v>748.5</v>
      </c>
      <c r="G116" s="29">
        <f>'A7.5 Median RR'!G113*0.6* (1 +(($B$5-1)*0.5) + ($I$5*0.3))</f>
        <v>772.19999999999993</v>
      </c>
      <c r="H116" s="29">
        <f>'A7.5 Median RR'!H113*0.6* (1 +(($B$5-1)*0.5) + ($I$5*0.3))</f>
        <v>800.89199999999994</v>
      </c>
      <c r="I116" s="29">
        <f>'A7.5 Median RR'!I113*0.6* (1 +(($B$5-1)*0.5) + ($I$5*0.3))</f>
        <v>825.4799999999999</v>
      </c>
      <c r="J116" s="29">
        <f>'A7.5 Median RR'!J113*0.6* (1 +(($B$5-1)*0.5) + ($I$5*0.3))</f>
        <v>865.77599999999995</v>
      </c>
      <c r="K116" s="29">
        <f>'A7.5 Median RR'!K113*0.6* (1 +(($B$5-1)*0.5) + ($I$5*0.3))</f>
        <v>909.37199999999996</v>
      </c>
      <c r="L116" s="29">
        <f>'A7.5 Median RR'!L113*0.6* (1 +(($B$5-1)*0.5) + ($I$5*0.3))</f>
        <v>945.91199999999992</v>
      </c>
      <c r="M116" s="29">
        <f>'A7.5 Median RR'!M113*0.6* (1 +(($B$5-1)*0.5) + ($I$5*0.3))</f>
        <v>961.8</v>
      </c>
    </row>
    <row r="117" spans="1:13" x14ac:dyDescent="0.2">
      <c r="A117" s="36"/>
      <c r="B117" s="29"/>
      <c r="C117" s="29"/>
      <c r="D117" s="29"/>
      <c r="E117" s="29"/>
      <c r="F117" s="29"/>
      <c r="G117" s="29"/>
      <c r="H117" s="29"/>
      <c r="I117" s="29"/>
      <c r="J117" s="29"/>
      <c r="K117" s="29"/>
      <c r="L117" s="29"/>
    </row>
    <row r="118" spans="1:13" x14ac:dyDescent="0.2">
      <c r="A118" s="35" t="s">
        <v>14</v>
      </c>
      <c r="B118" s="29"/>
      <c r="C118" s="29"/>
      <c r="D118" s="29"/>
      <c r="E118" s="29"/>
      <c r="F118" s="29"/>
      <c r="G118" s="29"/>
      <c r="H118" s="29"/>
      <c r="I118" s="29"/>
      <c r="J118" s="29"/>
      <c r="K118" s="29"/>
      <c r="L118" s="29"/>
    </row>
    <row r="119" spans="1:13" x14ac:dyDescent="0.2">
      <c r="A119" s="36" t="s">
        <v>128</v>
      </c>
      <c r="B119" s="29">
        <f>'A7.5 Median RR'!B116*0.6* (1 +(($B$5-1)*0.5) + ($I$5*0.3))</f>
        <v>703.84799999999996</v>
      </c>
      <c r="C119" s="29">
        <f>'A7.5 Median RR'!C116*0.6* (1 +(($B$5-1)*0.5) + ($I$5*0.3))</f>
        <v>732.06</v>
      </c>
      <c r="D119" s="29">
        <f>'A7.5 Median RR'!D116*0.6* (1 +(($B$5-1)*0.5) + ($I$5*0.3))</f>
        <v>773.47199999999987</v>
      </c>
      <c r="E119" s="29">
        <f>'A7.5 Median RR'!E116*0.6* (1 +(($B$5-1)*0.5) + ($I$5*0.3))</f>
        <v>762.40800000000002</v>
      </c>
      <c r="F119" s="29">
        <f>'A7.5 Median RR'!F116*0.6* (1 +(($B$5-1)*0.5) + ($I$5*0.3))</f>
        <v>724.98599999999999</v>
      </c>
      <c r="G119" s="29">
        <f>'A7.5 Median RR'!G116*0.6* (1 +(($B$5-1)*0.5) + ($I$5*0.3))</f>
        <v>703.02599999999995</v>
      </c>
      <c r="H119" s="29">
        <f>'A7.5 Median RR'!H116*0.6* (1 +(($B$5-1)*0.5) + ($I$5*0.3))</f>
        <v>751.77</v>
      </c>
      <c r="I119" s="29">
        <f>'A7.5 Median RR'!I116*0.6* (1 +(($B$5-1)*0.5) + ($I$5*0.3))</f>
        <v>786.70799999999997</v>
      </c>
      <c r="J119" s="29">
        <f>'A7.5 Median RR'!J116*0.6* (1 +(($B$5-1)*0.5) + ($I$5*0.3))</f>
        <v>805.17</v>
      </c>
      <c r="K119" s="29">
        <f>'A7.5 Median RR'!K116*0.6* (1 +(($B$5-1)*0.5) + ($I$5*0.3))</f>
        <v>818.55599999999993</v>
      </c>
      <c r="L119" s="29">
        <f>'A7.5 Median RR'!L116*0.6* (1 +(($B$5-1)*0.5) + ($I$5*0.3))</f>
        <v>869.976</v>
      </c>
      <c r="M119" s="29">
        <f>'A7.5 Median RR'!M116*0.6* (1 +(($B$5-1)*0.5) + ($I$5*0.3))</f>
        <v>915.6</v>
      </c>
    </row>
    <row r="120" spans="1:13" x14ac:dyDescent="0.2">
      <c r="A120" s="36" t="s">
        <v>129</v>
      </c>
      <c r="B120" s="29">
        <f>'A7.5 Median RR'!B117*0.6* (1 +(($B$5-1)*0.5) + ($I$5*0.3))</f>
        <v>668.29199999999992</v>
      </c>
      <c r="C120" s="29">
        <f>'A7.5 Median RR'!C117*0.6* (1 +(($B$5-1)*0.5) + ($I$5*0.3))</f>
        <v>673.46400000000006</v>
      </c>
      <c r="D120" s="29">
        <f>'A7.5 Median RR'!D117*0.6* (1 +(($B$5-1)*0.5) + ($I$5*0.3))</f>
        <v>714.12</v>
      </c>
      <c r="E120" s="29">
        <f>'A7.5 Median RR'!E117*0.6* (1 +(($B$5-1)*0.5) + ($I$5*0.3))</f>
        <v>731.80200000000002</v>
      </c>
      <c r="F120" s="29">
        <f>'A7.5 Median RR'!F117*0.6* (1 +(($B$5-1)*0.5) + ($I$5*0.3))</f>
        <v>756.84</v>
      </c>
      <c r="G120" s="29">
        <f>'A7.5 Median RR'!G117*0.6* (1 +(($B$5-1)*0.5) + ($I$5*0.3))</f>
        <v>787.33199999999999</v>
      </c>
      <c r="H120" s="29">
        <f>'A7.5 Median RR'!H117*0.6* (1 +(($B$5-1)*0.5) + ($I$5*0.3))</f>
        <v>815.226</v>
      </c>
      <c r="I120" s="29">
        <f>'A7.5 Median RR'!I117*0.6* (1 +(($B$5-1)*0.5) + ($I$5*0.3))</f>
        <v>835.57199999999989</v>
      </c>
      <c r="J120" s="29">
        <f>'A7.5 Median RR'!J117*0.6* (1 +(($B$5-1)*0.5) + ($I$5*0.3))</f>
        <v>835.60800000000006</v>
      </c>
      <c r="K120" s="29">
        <f>'A7.5 Median RR'!K117*0.6* (1 +(($B$5-1)*0.5) + ($I$5*0.3))</f>
        <v>860.35800000000006</v>
      </c>
      <c r="L120" s="29">
        <f>'A7.5 Median RR'!L117*0.6* (1 +(($B$5-1)*0.5) + ($I$5*0.3))</f>
        <v>914.08199999999999</v>
      </c>
      <c r="M120" s="29">
        <f>'A7.5 Median RR'!M117*0.6* (1 +(($B$5-1)*0.5) + ($I$5*0.3))</f>
        <v>967.19999999999993</v>
      </c>
    </row>
    <row r="121" spans="1:13" x14ac:dyDescent="0.2">
      <c r="A121" s="36" t="s">
        <v>130</v>
      </c>
      <c r="B121" s="29">
        <f>'A7.5 Median RR'!B118*0.6* (1 +(($B$5-1)*0.5) + ($I$5*0.3))</f>
        <v>671.64600000000007</v>
      </c>
      <c r="C121" s="29">
        <f>'A7.5 Median RR'!C118*0.6* (1 +(($B$5-1)*0.5) + ($I$5*0.3))</f>
        <v>674.38199999999995</v>
      </c>
      <c r="D121" s="29">
        <f>'A7.5 Median RR'!D118*0.6* (1 +(($B$5-1)*0.5) + ($I$5*0.3))</f>
        <v>703.94399999999996</v>
      </c>
      <c r="E121" s="29">
        <f>'A7.5 Median RR'!E118*0.6* (1 +(($B$5-1)*0.5) + ($I$5*0.3))</f>
        <v>722.37</v>
      </c>
      <c r="F121" s="29">
        <f>'A7.5 Median RR'!F118*0.6* (1 +(($B$5-1)*0.5) + ($I$5*0.3))</f>
        <v>741.63</v>
      </c>
      <c r="G121" s="29">
        <f>'A7.5 Median RR'!G118*0.6* (1 +(($B$5-1)*0.5) + ($I$5*0.3))</f>
        <v>771.11400000000003</v>
      </c>
      <c r="H121" s="29">
        <f>'A7.5 Median RR'!H118*0.6* (1 +(($B$5-1)*0.5) + ($I$5*0.3))</f>
        <v>780.38400000000001</v>
      </c>
      <c r="I121" s="29">
        <f>'A7.5 Median RR'!I118*0.6* (1 +(($B$5-1)*0.5) + ($I$5*0.3))</f>
        <v>812.97</v>
      </c>
      <c r="J121" s="29">
        <f>'A7.5 Median RR'!J118*0.6* (1 +(($B$5-1)*0.5) + ($I$5*0.3))</f>
        <v>827.28599999999994</v>
      </c>
      <c r="K121" s="29">
        <f>'A7.5 Median RR'!K118*0.6* (1 +(($B$5-1)*0.5) + ($I$5*0.3))</f>
        <v>859.2299999999999</v>
      </c>
      <c r="L121" s="29">
        <f>'A7.5 Median RR'!L118*0.6* (1 +(($B$5-1)*0.5) + ($I$5*0.3))</f>
        <v>899.02800000000002</v>
      </c>
      <c r="M121" s="29">
        <f>'A7.5 Median RR'!M118*0.6* (1 +(($B$5-1)*0.5) + ($I$5*0.3))</f>
        <v>952.8</v>
      </c>
    </row>
    <row r="122" spans="1:13" x14ac:dyDescent="0.2">
      <c r="A122" s="36" t="s">
        <v>131</v>
      </c>
      <c r="B122" s="29">
        <f>'A7.5 Median RR'!B119*0.6* (1 +(($B$5-1)*0.5) + ($I$5*0.3))</f>
        <v>679.07399999999996</v>
      </c>
      <c r="C122" s="29">
        <f>'A7.5 Median RR'!C119*0.6* (1 +(($B$5-1)*0.5) + ($I$5*0.3))</f>
        <v>709.87199999999996</v>
      </c>
      <c r="D122" s="29">
        <f>'A7.5 Median RR'!D119*0.6* (1 +(($B$5-1)*0.5) + ($I$5*0.3))</f>
        <v>736.42199999999991</v>
      </c>
      <c r="E122" s="29">
        <f>'A7.5 Median RR'!E119*0.6* (1 +(($B$5-1)*0.5) + ($I$5*0.3))</f>
        <v>754.89</v>
      </c>
      <c r="F122" s="29">
        <f>'A7.5 Median RR'!F119*0.6* (1 +(($B$5-1)*0.5) + ($I$5*0.3))</f>
        <v>765.59399999999994</v>
      </c>
      <c r="G122" s="29">
        <f>'A7.5 Median RR'!G119*0.6* (1 +(($B$5-1)*0.5) + ($I$5*0.3))</f>
        <v>782.32199999999989</v>
      </c>
      <c r="H122" s="29">
        <f>'A7.5 Median RR'!H119*0.6* (1 +(($B$5-1)*0.5) + ($I$5*0.3))</f>
        <v>821.89199999999994</v>
      </c>
      <c r="I122" s="29">
        <f>'A7.5 Median RR'!I119*0.6* (1 +(($B$5-1)*0.5) + ($I$5*0.3))</f>
        <v>853.62599999999998</v>
      </c>
      <c r="J122" s="29">
        <f>'A7.5 Median RR'!J119*0.6* (1 +(($B$5-1)*0.5) + ($I$5*0.3))</f>
        <v>859.9799999999999</v>
      </c>
      <c r="K122" s="29">
        <f>'A7.5 Median RR'!K119*0.6* (1 +(($B$5-1)*0.5) + ($I$5*0.3))</f>
        <v>895.03800000000001</v>
      </c>
      <c r="L122" s="29">
        <f>'A7.5 Median RR'!L119*0.6* (1 +(($B$5-1)*0.5) + ($I$5*0.3))</f>
        <v>930.65399999999988</v>
      </c>
      <c r="M122" s="29">
        <f>'A7.5 Median RR'!M119*0.6* (1 +(($B$5-1)*0.5) + ($I$5*0.3))</f>
        <v>966</v>
      </c>
    </row>
    <row r="123" spans="1:13" x14ac:dyDescent="0.2">
      <c r="A123" s="35"/>
      <c r="B123" s="29"/>
      <c r="C123" s="29"/>
      <c r="D123" s="29"/>
      <c r="E123" s="29"/>
      <c r="F123" s="29"/>
      <c r="G123" s="29"/>
      <c r="H123" s="29"/>
      <c r="I123" s="29"/>
      <c r="J123" s="29"/>
      <c r="K123" s="29"/>
      <c r="L123" s="29"/>
    </row>
    <row r="124" spans="1:13" x14ac:dyDescent="0.2">
      <c r="A124" s="35" t="s">
        <v>15</v>
      </c>
      <c r="B124" s="29"/>
      <c r="C124" s="29"/>
      <c r="D124" s="29"/>
      <c r="E124" s="29"/>
      <c r="F124" s="29"/>
      <c r="G124" s="29"/>
      <c r="H124" s="29"/>
      <c r="I124" s="29"/>
      <c r="J124" s="29"/>
      <c r="K124" s="29"/>
      <c r="L124" s="29"/>
    </row>
    <row r="125" spans="1:13" x14ac:dyDescent="0.2">
      <c r="A125" s="36" t="s">
        <v>132</v>
      </c>
      <c r="B125" s="29">
        <f>'A7.5 Median RR'!B122*0.6* (1 +(($B$5-1)*0.5) + ($I$5*0.3))</f>
        <v>777.73799999999994</v>
      </c>
      <c r="C125" s="29">
        <f>'A7.5 Median RR'!C122*0.6* (1 +(($B$5-1)*0.5) + ($I$5*0.3))</f>
        <v>805.428</v>
      </c>
      <c r="D125" s="29">
        <f>'A7.5 Median RR'!D122*0.6* (1 +(($B$5-1)*0.5) + ($I$5*0.3))</f>
        <v>827.41800000000001</v>
      </c>
      <c r="E125" s="29">
        <f>'A7.5 Median RR'!E122*0.6* (1 +(($B$5-1)*0.5) + ($I$5*0.3))</f>
        <v>853.99199999999996</v>
      </c>
      <c r="F125" s="29">
        <f>'A7.5 Median RR'!F122*0.6* (1 +(($B$5-1)*0.5) + ($I$5*0.3))</f>
        <v>885.79199999999992</v>
      </c>
      <c r="G125" s="29">
        <f>'A7.5 Median RR'!G122*0.6* (1 +(($B$5-1)*0.5) + ($I$5*0.3))</f>
        <v>895.35599999999999</v>
      </c>
      <c r="H125" s="29">
        <f>'A7.5 Median RR'!H122*0.6* (1 +(($B$5-1)*0.5) + ($I$5*0.3))</f>
        <v>924.78</v>
      </c>
      <c r="I125" s="29">
        <f>'A7.5 Median RR'!I122*0.6* (1 +(($B$5-1)*0.5) + ($I$5*0.3))</f>
        <v>940.99799999999993</v>
      </c>
      <c r="J125" s="29">
        <f>'A7.5 Median RR'!J122*0.6* (1 +(($B$5-1)*0.5) + ($I$5*0.3))</f>
        <v>959.69399999999996</v>
      </c>
      <c r="K125" s="29">
        <f>'A7.5 Median RR'!K122*0.6* (1 +(($B$5-1)*0.5) + ($I$5*0.3))</f>
        <v>998.75399999999991</v>
      </c>
      <c r="L125" s="29">
        <f>'A7.5 Median RR'!L122*0.6* (1 +(($B$5-1)*0.5) + ($I$5*0.3))</f>
        <v>1037.0219999999999</v>
      </c>
      <c r="M125" s="29">
        <f>'A7.5 Median RR'!M122*0.6* (1 +(($B$5-1)*0.5) + ($I$5*0.3))</f>
        <v>1083.5999999999999</v>
      </c>
    </row>
    <row r="126" spans="1:13" x14ac:dyDescent="0.2">
      <c r="A126" s="36" t="s">
        <v>133</v>
      </c>
      <c r="B126" s="29">
        <f>'A7.5 Median RR'!B123*0.6* (1 +(($B$5-1)*0.5) + ($I$5*0.3))</f>
        <v>782.94</v>
      </c>
      <c r="C126" s="29">
        <f>'A7.5 Median RR'!C123*0.6* (1 +(($B$5-1)*0.5) + ($I$5*0.3))</f>
        <v>800.65800000000002</v>
      </c>
      <c r="D126" s="29">
        <f>'A7.5 Median RR'!D123*0.6* (1 +(($B$5-1)*0.5) + ($I$5*0.3))</f>
        <v>822.57600000000002</v>
      </c>
      <c r="E126" s="29">
        <f>'A7.5 Median RR'!E123*0.6* (1 +(($B$5-1)*0.5) + ($I$5*0.3))</f>
        <v>836.90399999999988</v>
      </c>
      <c r="F126" s="29">
        <f>'A7.5 Median RR'!F123*0.6* (1 +(($B$5-1)*0.5) + ($I$5*0.3))</f>
        <v>871.09799999999996</v>
      </c>
      <c r="G126" s="29">
        <f>'A7.5 Median RR'!G123*0.6* (1 +(($B$5-1)*0.5) + ($I$5*0.3))</f>
        <v>895.35</v>
      </c>
      <c r="H126" s="29">
        <f>'A7.5 Median RR'!H123*0.6* (1 +(($B$5-1)*0.5) + ($I$5*0.3))</f>
        <v>924.77399999999989</v>
      </c>
      <c r="I126" s="29">
        <f>'A7.5 Median RR'!I123*0.6* (1 +(($B$5-1)*0.5) + ($I$5*0.3))</f>
        <v>928.96199999999999</v>
      </c>
      <c r="J126" s="29">
        <f>'A7.5 Median RR'!J123*0.6* (1 +(($B$5-1)*0.5) + ($I$5*0.3))</f>
        <v>920.36400000000003</v>
      </c>
      <c r="K126" s="29">
        <f>'A7.5 Median RR'!K123*0.6* (1 +(($B$5-1)*0.5) + ($I$5*0.3))</f>
        <v>959.7059999999999</v>
      </c>
      <c r="L126" s="29">
        <f>'A7.5 Median RR'!L123*0.6* (1 +(($B$5-1)*0.5) + ($I$5*0.3))</f>
        <v>993.38400000000001</v>
      </c>
      <c r="M126" s="29">
        <f>'A7.5 Median RR'!M123*0.6* (1 +(($B$5-1)*0.5) + ($I$5*0.3))</f>
        <v>1049.3999999999999</v>
      </c>
    </row>
    <row r="127" spans="1:13" x14ac:dyDescent="0.2">
      <c r="A127" s="36" t="s">
        <v>134</v>
      </c>
      <c r="B127" s="29">
        <f>'A7.5 Median RR'!B124*0.6* (1 +(($B$5-1)*0.5) + ($I$5*0.3))</f>
        <v>755.86799999999994</v>
      </c>
      <c r="C127" s="29">
        <f>'A7.5 Median RR'!C124*0.6* (1 +(($B$5-1)*0.5) + ($I$5*0.3))</f>
        <v>764.33400000000006</v>
      </c>
      <c r="D127" s="29">
        <f>'A7.5 Median RR'!D124*0.6* (1 +(($B$5-1)*0.5) + ($I$5*0.3))</f>
        <v>794.54399999999998</v>
      </c>
      <c r="E127" s="29">
        <f>'A7.5 Median RR'!E124*0.6* (1 +(($B$5-1)*0.5) + ($I$5*0.3))</f>
        <v>845.274</v>
      </c>
      <c r="F127" s="29">
        <f>'A7.5 Median RR'!F124*0.6* (1 +(($B$5-1)*0.5) + ($I$5*0.3))</f>
        <v>863.61599999999987</v>
      </c>
      <c r="G127" s="29">
        <f>'A7.5 Median RR'!G124*0.6* (1 +(($B$5-1)*0.5) + ($I$5*0.3))</f>
        <v>890.47800000000007</v>
      </c>
      <c r="H127" s="29">
        <f>'A7.5 Median RR'!H124*0.6* (1 +(($B$5-1)*0.5) + ($I$5*0.3))</f>
        <v>924.40200000000004</v>
      </c>
      <c r="I127" s="29">
        <f>'A7.5 Median RR'!I124*0.6* (1 +(($B$5-1)*0.5) + ($I$5*0.3))</f>
        <v>944.34</v>
      </c>
      <c r="J127" s="29">
        <f>'A7.5 Median RR'!J124*0.6* (1 +(($B$5-1)*0.5) + ($I$5*0.3))</f>
        <v>961.16399999999999</v>
      </c>
      <c r="K127" s="29">
        <f>'A7.5 Median RR'!K124*0.6* (1 +(($B$5-1)*0.5) + ($I$5*0.3))</f>
        <v>956.178</v>
      </c>
      <c r="L127" s="29">
        <f>'A7.5 Median RR'!L124*0.6* (1 +(($B$5-1)*0.5) + ($I$5*0.3))</f>
        <v>993.85799999999995</v>
      </c>
      <c r="M127" s="29">
        <f>'A7.5 Median RR'!M124*0.6* (1 +(($B$5-1)*0.5) + ($I$5*0.3))</f>
        <v>1067.3999999999999</v>
      </c>
    </row>
    <row r="128" spans="1:13" x14ac:dyDescent="0.2">
      <c r="A128" s="36" t="s">
        <v>135</v>
      </c>
      <c r="B128" s="29">
        <f>'A7.5 Median RR'!B125*0.6* (1 +(($B$5-1)*0.5) + ($I$5*0.3))</f>
        <v>909.25200000000007</v>
      </c>
      <c r="C128" s="29">
        <f>'A7.5 Median RR'!C125*0.6* (1 +(($B$5-1)*0.5) + ($I$5*0.3))</f>
        <v>926.75399999999991</v>
      </c>
      <c r="D128" s="29">
        <f>'A7.5 Median RR'!D125*0.6* (1 +(($B$5-1)*0.5) + ($I$5*0.3))</f>
        <v>925.88400000000001</v>
      </c>
      <c r="E128" s="29">
        <f>'A7.5 Median RR'!E125*0.6* (1 +(($B$5-1)*0.5) + ($I$5*0.3))</f>
        <v>955.72199999999987</v>
      </c>
      <c r="F128" s="29">
        <f>'A7.5 Median RR'!F125*0.6* (1 +(($B$5-1)*0.5) + ($I$5*0.3))</f>
        <v>970.31999999999994</v>
      </c>
      <c r="G128" s="29">
        <f>'A7.5 Median RR'!G125*0.6* (1 +(($B$5-1)*0.5) + ($I$5*0.3))</f>
        <v>1000.602</v>
      </c>
      <c r="H128" s="29">
        <f>'A7.5 Median RR'!H125*0.6* (1 +(($B$5-1)*0.5) + ($I$5*0.3))</f>
        <v>1013.1479999999999</v>
      </c>
      <c r="I128" s="29">
        <f>'A7.5 Median RR'!I125*0.6* (1 +(($B$5-1)*0.5) + ($I$5*0.3))</f>
        <v>1023.696</v>
      </c>
      <c r="J128" s="29">
        <f>'A7.5 Median RR'!J125*0.6* (1 +(($B$5-1)*0.5) + ($I$5*0.3))</f>
        <v>1070.856</v>
      </c>
      <c r="K128" s="29">
        <f>'A7.5 Median RR'!K125*0.6* (1 +(($B$5-1)*0.5) + ($I$5*0.3))</f>
        <v>1096.02</v>
      </c>
      <c r="L128" s="29">
        <f>'A7.5 Median RR'!L125*0.6* (1 +(($B$5-1)*0.5) + ($I$5*0.3))</f>
        <v>1117.5840000000001</v>
      </c>
      <c r="M128" s="29">
        <f>'A7.5 Median RR'!M125*0.6* (1 +(($B$5-1)*0.5) + ($I$5*0.3))</f>
        <v>1189.8</v>
      </c>
    </row>
    <row r="129" spans="1:13" x14ac:dyDescent="0.2">
      <c r="A129" s="36" t="s">
        <v>136</v>
      </c>
      <c r="B129" s="29">
        <f>'A7.5 Median RR'!B126*0.6* (1 +(($B$5-1)*0.5) + ($I$5*0.3))</f>
        <v>772.69199999999989</v>
      </c>
      <c r="C129" s="29">
        <f>'A7.5 Median RR'!C126*0.6* (1 +(($B$5-1)*0.5) + ($I$5*0.3))</f>
        <v>780.92399999999998</v>
      </c>
      <c r="D129" s="29">
        <f>'A7.5 Median RR'!D126*0.6* (1 +(($B$5-1)*0.5) + ($I$5*0.3))</f>
        <v>795.90599999999995</v>
      </c>
      <c r="E129" s="29">
        <f>'A7.5 Median RR'!E126*0.6* (1 +(($B$5-1)*0.5) + ($I$5*0.3))</f>
        <v>831.55200000000002</v>
      </c>
      <c r="F129" s="29">
        <f>'A7.5 Median RR'!F126*0.6* (1 +(($B$5-1)*0.5) + ($I$5*0.3))</f>
        <v>851.77800000000002</v>
      </c>
      <c r="G129" s="29">
        <f>'A7.5 Median RR'!G126*0.6* (1 +(($B$5-1)*0.5) + ($I$5*0.3))</f>
        <v>865.59</v>
      </c>
      <c r="H129" s="29">
        <f>'A7.5 Median RR'!H126*0.6* (1 +(($B$5-1)*0.5) + ($I$5*0.3))</f>
        <v>883.30799999999999</v>
      </c>
      <c r="I129" s="29">
        <f>'A7.5 Median RR'!I126*0.6* (1 +(($B$5-1)*0.5) + ($I$5*0.3))</f>
        <v>896.26799999999992</v>
      </c>
      <c r="J129" s="29">
        <f>'A7.5 Median RR'!J126*0.6* (1 +(($B$5-1)*0.5) + ($I$5*0.3))</f>
        <v>966.62399999999991</v>
      </c>
      <c r="K129" s="29">
        <f>'A7.5 Median RR'!K126*0.6* (1 +(($B$5-1)*0.5) + ($I$5*0.3))</f>
        <v>989.15999999999985</v>
      </c>
      <c r="L129" s="29">
        <f>'A7.5 Median RR'!L126*0.6* (1 +(($B$5-1)*0.5) + ($I$5*0.3))</f>
        <v>1030.9259999999999</v>
      </c>
      <c r="M129" s="29">
        <f>'A7.5 Median RR'!M126*0.6* (1 +(($B$5-1)*0.5) + ($I$5*0.3))</f>
        <v>1053</v>
      </c>
    </row>
    <row r="130" spans="1:13" x14ac:dyDescent="0.2">
      <c r="A130" s="35"/>
      <c r="B130" s="29"/>
      <c r="C130" s="29"/>
      <c r="D130" s="29"/>
      <c r="E130" s="29"/>
      <c r="F130" s="29"/>
      <c r="G130" s="29"/>
      <c r="H130" s="29"/>
      <c r="I130" s="29"/>
      <c r="J130" s="29"/>
      <c r="K130" s="29"/>
      <c r="L130" s="29"/>
    </row>
    <row r="131" spans="1:13" x14ac:dyDescent="0.2">
      <c r="A131" s="35" t="s">
        <v>16</v>
      </c>
      <c r="B131" s="29"/>
      <c r="C131" s="29"/>
      <c r="D131" s="29"/>
      <c r="E131" s="29"/>
      <c r="F131" s="29"/>
      <c r="G131" s="29"/>
      <c r="H131" s="29"/>
      <c r="I131" s="29"/>
      <c r="J131" s="29"/>
      <c r="K131" s="29"/>
      <c r="L131" s="29"/>
    </row>
    <row r="132" spans="1:13" x14ac:dyDescent="0.2">
      <c r="A132" s="36" t="s">
        <v>137</v>
      </c>
      <c r="B132" s="29">
        <f>'A7.5 Median RR'!B129*0.6* (1 +(($B$5-1)*0.5) + ($I$5*0.3))</f>
        <v>697.452</v>
      </c>
      <c r="C132" s="29">
        <f>'A7.5 Median RR'!C129*0.6* (1 +(($B$5-1)*0.5) + ($I$5*0.3))</f>
        <v>708.40200000000004</v>
      </c>
      <c r="D132" s="29">
        <f>'A7.5 Median RR'!D129*0.6* (1 +(($B$5-1)*0.5) + ($I$5*0.3))</f>
        <v>729.22800000000007</v>
      </c>
      <c r="E132" s="29">
        <f>'A7.5 Median RR'!E129*0.6* (1 +(($B$5-1)*0.5) + ($I$5*0.3))</f>
        <v>763.68</v>
      </c>
      <c r="F132" s="29">
        <f>'A7.5 Median RR'!F129*0.6* (1 +(($B$5-1)*0.5) + ($I$5*0.3))</f>
        <v>773.52599999999995</v>
      </c>
      <c r="G132" s="29">
        <f>'A7.5 Median RR'!G129*0.6* (1 +(($B$5-1)*0.5) + ($I$5*0.3))</f>
        <v>792.81</v>
      </c>
      <c r="H132" s="29">
        <f>'A7.5 Median RR'!H129*0.6* (1 +(($B$5-1)*0.5) + ($I$5*0.3))</f>
        <v>833.89799999999991</v>
      </c>
      <c r="I132" s="29">
        <f>'A7.5 Median RR'!I129*0.6* (1 +(($B$5-1)*0.5) + ($I$5*0.3))</f>
        <v>849.18</v>
      </c>
      <c r="J132" s="29">
        <f>'A7.5 Median RR'!J129*0.6* (1 +(($B$5-1)*0.5) + ($I$5*0.3))</f>
        <v>887.31599999999992</v>
      </c>
      <c r="K132" s="29">
        <f>'A7.5 Median RR'!K129*0.6* (1 +(($B$5-1)*0.5) + ($I$5*0.3))</f>
        <v>915.16199999999992</v>
      </c>
      <c r="L132" s="29">
        <f>'A7.5 Median RR'!L129*0.6* (1 +(($B$5-1)*0.5) + ($I$5*0.3))</f>
        <v>935.44799999999987</v>
      </c>
      <c r="M132" s="29">
        <f>'A7.5 Median RR'!M129*0.6* (1 +(($B$5-1)*0.5) + ($I$5*0.3))</f>
        <v>966</v>
      </c>
    </row>
    <row r="133" spans="1:13" x14ac:dyDescent="0.2">
      <c r="A133" s="36" t="s">
        <v>138</v>
      </c>
      <c r="B133" s="29">
        <f>'A7.5 Median RR'!B130*0.6* (1 +(($B$5-1)*0.5) + ($I$5*0.3))</f>
        <v>673.92600000000004</v>
      </c>
      <c r="C133" s="29">
        <f>'A7.5 Median RR'!C130*0.6* (1 +(($B$5-1)*0.5) + ($I$5*0.3))</f>
        <v>683.59199999999998</v>
      </c>
      <c r="D133" s="29">
        <f>'A7.5 Median RR'!D130*0.6* (1 +(($B$5-1)*0.5) + ($I$5*0.3))</f>
        <v>708.35399999999993</v>
      </c>
      <c r="E133" s="29">
        <f>'A7.5 Median RR'!E130*0.6* (1 +(($B$5-1)*0.5) + ($I$5*0.3))</f>
        <v>718.09799999999996</v>
      </c>
      <c r="F133" s="29">
        <f>'A7.5 Median RR'!F130*0.6* (1 +(($B$5-1)*0.5) + ($I$5*0.3))</f>
        <v>736.36799999999994</v>
      </c>
      <c r="G133" s="29">
        <f>'A7.5 Median RR'!G130*0.6* (1 +(($B$5-1)*0.5) + ($I$5*0.3))</f>
        <v>773.07</v>
      </c>
      <c r="H133" s="29">
        <f>'A7.5 Median RR'!H130*0.6* (1 +(($B$5-1)*0.5) + ($I$5*0.3))</f>
        <v>799.0859999999999</v>
      </c>
      <c r="I133" s="29">
        <f>'A7.5 Median RR'!I130*0.6* (1 +(($B$5-1)*0.5) + ($I$5*0.3))</f>
        <v>813.41399999999999</v>
      </c>
      <c r="J133" s="29">
        <f>'A7.5 Median RR'!J130*0.6* (1 +(($B$5-1)*0.5) + ($I$5*0.3))</f>
        <v>842.52</v>
      </c>
      <c r="K133" s="29">
        <f>'A7.5 Median RR'!K130*0.6* (1 +(($B$5-1)*0.5) + ($I$5*0.3))</f>
        <v>890.83799999999997</v>
      </c>
      <c r="L133" s="29">
        <f>'A7.5 Median RR'!L130*0.6* (1 +(($B$5-1)*0.5) + ($I$5*0.3))</f>
        <v>937.96799999999996</v>
      </c>
      <c r="M133" s="29">
        <f>'A7.5 Median RR'!M130*0.6* (1 +(($B$5-1)*0.5) + ($I$5*0.3))</f>
        <v>963</v>
      </c>
    </row>
    <row r="134" spans="1:13" x14ac:dyDescent="0.2">
      <c r="A134" s="36" t="s">
        <v>139</v>
      </c>
      <c r="B134" s="29">
        <f>'A7.5 Median RR'!B131*0.6* (1 +(($B$5-1)*0.5) + ($I$5*0.3))</f>
        <v>693.80399999999997</v>
      </c>
      <c r="C134" s="29">
        <f>'A7.5 Median RR'!C131*0.6* (1 +(($B$5-1)*0.5) + ($I$5*0.3))</f>
        <v>707.72399999999993</v>
      </c>
      <c r="D134" s="29">
        <f>'A7.5 Median RR'!D131*0.6* (1 +(($B$5-1)*0.5) + ($I$5*0.3))</f>
        <v>743.56200000000001</v>
      </c>
      <c r="E134" s="29">
        <f>'A7.5 Median RR'!E131*0.6* (1 +(($B$5-1)*0.5) + ($I$5*0.3))</f>
        <v>761.73599999999999</v>
      </c>
      <c r="F134" s="29">
        <f>'A7.5 Median RR'!F131*0.6* (1 +(($B$5-1)*0.5) + ($I$5*0.3))</f>
        <v>780.70799999999997</v>
      </c>
      <c r="G134" s="29">
        <f>'A7.5 Median RR'!G131*0.6* (1 +(($B$5-1)*0.5) + ($I$5*0.3))</f>
        <v>789.78599999999994</v>
      </c>
      <c r="H134" s="29">
        <f>'A7.5 Median RR'!H131*0.6* (1 +(($B$5-1)*0.5) + ($I$5*0.3))</f>
        <v>801.16199999999992</v>
      </c>
      <c r="I134" s="29">
        <f>'A7.5 Median RR'!I131*0.6* (1 +(($B$5-1)*0.5) + ($I$5*0.3))</f>
        <v>823.51799999999992</v>
      </c>
      <c r="J134" s="29">
        <f>'A7.5 Median RR'!J131*0.6* (1 +(($B$5-1)*0.5) + ($I$5*0.3))</f>
        <v>858.22800000000007</v>
      </c>
      <c r="K134" s="29">
        <f>'A7.5 Median RR'!K131*0.6* (1 +(($B$5-1)*0.5) + ($I$5*0.3))</f>
        <v>891.3359999999999</v>
      </c>
      <c r="L134" s="29">
        <f>'A7.5 Median RR'!L131*0.6* (1 +(($B$5-1)*0.5) + ($I$5*0.3))</f>
        <v>932.04</v>
      </c>
      <c r="M134" s="29">
        <f>'A7.5 Median RR'!M131*0.6* (1 +(($B$5-1)*0.5) + ($I$5*0.3))</f>
        <v>964.19999999999993</v>
      </c>
    </row>
    <row r="135" spans="1:13" x14ac:dyDescent="0.2">
      <c r="A135" s="36" t="s">
        <v>140</v>
      </c>
      <c r="B135" s="29">
        <f>'A7.5 Median RR'!B132*0.6* (1 +(($B$5-1)*0.5) + ($I$5*0.3))</f>
        <v>730.41</v>
      </c>
      <c r="C135" s="29">
        <f>'A7.5 Median RR'!C132*0.6* (1 +(($B$5-1)*0.5) + ($I$5*0.3))</f>
        <v>747.74400000000003</v>
      </c>
      <c r="D135" s="29">
        <f>'A7.5 Median RR'!D132*0.6* (1 +(($B$5-1)*0.5) + ($I$5*0.3))</f>
        <v>751.87199999999996</v>
      </c>
      <c r="E135" s="29">
        <f>'A7.5 Median RR'!E132*0.6* (1 +(($B$5-1)*0.5) + ($I$5*0.3))</f>
        <v>781.23599999999999</v>
      </c>
      <c r="F135" s="29">
        <f>'A7.5 Median RR'!F132*0.6* (1 +(($B$5-1)*0.5) + ($I$5*0.3))</f>
        <v>779.202</v>
      </c>
      <c r="G135" s="29">
        <f>'A7.5 Median RR'!G132*0.6* (1 +(($B$5-1)*0.5) + ($I$5*0.3))</f>
        <v>802.61400000000003</v>
      </c>
      <c r="H135" s="29">
        <f>'A7.5 Median RR'!H132*0.6* (1 +(($B$5-1)*0.5) + ($I$5*0.3))</f>
        <v>819.63599999999997</v>
      </c>
      <c r="I135" s="29">
        <f>'A7.5 Median RR'!I132*0.6* (1 +(($B$5-1)*0.5) + ($I$5*0.3))</f>
        <v>844.54799999999989</v>
      </c>
      <c r="J135" s="29">
        <f>'A7.5 Median RR'!J132*0.6* (1 +(($B$5-1)*0.5) + ($I$5*0.3))</f>
        <v>882.62399999999991</v>
      </c>
      <c r="K135" s="29">
        <f>'A7.5 Median RR'!K132*0.6* (1 +(($B$5-1)*0.5) + ($I$5*0.3))</f>
        <v>916.71599999999989</v>
      </c>
      <c r="L135" s="29">
        <f>'A7.5 Median RR'!L132*0.6* (1 +(($B$5-1)*0.5) + ($I$5*0.3))</f>
        <v>941.04</v>
      </c>
      <c r="M135" s="29">
        <f>'A7.5 Median RR'!M132*0.6* (1 +(($B$5-1)*0.5) + ($I$5*0.3))</f>
        <v>970.8</v>
      </c>
    </row>
    <row r="136" spans="1:13" x14ac:dyDescent="0.2">
      <c r="A136" s="17"/>
      <c r="B136" s="18"/>
      <c r="C136" s="18"/>
      <c r="D136" s="19"/>
      <c r="E136" s="20"/>
      <c r="F136" s="23"/>
      <c r="G136" s="21"/>
      <c r="H136" s="21"/>
    </row>
    <row r="137" spans="1:13" x14ac:dyDescent="0.2">
      <c r="A137" s="24"/>
      <c r="B137" s="25"/>
      <c r="C137" s="25"/>
    </row>
    <row r="138" spans="1:13" ht="46.5" customHeight="1" x14ac:dyDescent="0.2">
      <c r="A138" s="61" t="s">
        <v>163</v>
      </c>
      <c r="B138" s="61"/>
      <c r="C138" s="61"/>
      <c r="D138" s="61"/>
      <c r="E138" s="61"/>
      <c r="F138" s="61"/>
      <c r="G138" s="61"/>
      <c r="H138" s="61"/>
      <c r="I138" s="61"/>
      <c r="J138" s="61"/>
      <c r="K138" s="61"/>
      <c r="L138" s="61"/>
      <c r="M138" s="61"/>
    </row>
    <row r="139" spans="1:13" ht="70.150000000000006" customHeight="1" x14ac:dyDescent="0.2">
      <c r="A139" s="67" t="s">
        <v>141</v>
      </c>
      <c r="B139" s="67"/>
      <c r="C139" s="67"/>
      <c r="D139" s="67"/>
      <c r="E139" s="67"/>
      <c r="F139" s="67"/>
      <c r="G139" s="67"/>
      <c r="H139" s="67"/>
      <c r="I139" s="67"/>
      <c r="J139" s="67"/>
      <c r="K139" s="67"/>
      <c r="L139" s="67"/>
      <c r="M139" s="67"/>
    </row>
    <row r="140" spans="1:13" ht="13.15" customHeight="1" x14ac:dyDescent="0.2">
      <c r="A140" s="6"/>
      <c r="B140" s="6"/>
    </row>
    <row r="141" spans="1:13" x14ac:dyDescent="0.2">
      <c r="A141" s="6"/>
      <c r="B141" s="6"/>
    </row>
    <row r="142" spans="1:13" x14ac:dyDescent="0.2">
      <c r="B142" s="6"/>
    </row>
    <row r="143" spans="1:13" x14ac:dyDescent="0.2">
      <c r="A143" s="4"/>
      <c r="B143" s="6"/>
    </row>
    <row r="144" spans="1:13" x14ac:dyDescent="0.2">
      <c r="A144" s="4"/>
      <c r="B144" s="6"/>
    </row>
    <row r="145" spans="1:2" x14ac:dyDescent="0.2">
      <c r="A145" s="4"/>
      <c r="B145" s="6"/>
    </row>
    <row r="146" spans="1:2" x14ac:dyDescent="0.2">
      <c r="A146" s="4"/>
      <c r="B146" s="6"/>
    </row>
    <row r="147" spans="1:2" x14ac:dyDescent="0.2">
      <c r="A147" s="4"/>
      <c r="B147" s="6"/>
    </row>
    <row r="148" spans="1:2" x14ac:dyDescent="0.2">
      <c r="A148" s="4"/>
      <c r="B148" s="6"/>
    </row>
  </sheetData>
  <sheetProtection sheet="1" objects="1" scenarios="1"/>
  <mergeCells count="4">
    <mergeCell ref="A6:A8"/>
    <mergeCell ref="B6:M7"/>
    <mergeCell ref="A138:M138"/>
    <mergeCell ref="A139:M139"/>
  </mergeCells>
  <dataValidations count="2">
    <dataValidation type="list" allowBlank="1" showInputMessage="1" showErrorMessage="1" sqref="B5">
      <formula1>"1,2,3,4,5,6,7,8,9,10"</formula1>
    </dataValidation>
    <dataValidation type="list" allowBlank="1" showInputMessage="1" showErrorMessage="1" sqref="I5">
      <formula1>"0,1,2,3,4,5,6,7,8,9,10"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zoomScale="80" zoomScaleNormal="80" zoomScaleSheetLayoutView="100" workbookViewId="0"/>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s="3" customFormat="1" ht="17.25" customHeight="1" x14ac:dyDescent="0.25">
      <c r="A1" s="1" t="s">
        <v>168</v>
      </c>
      <c r="B1" s="2"/>
      <c r="C1" s="2"/>
      <c r="D1" s="2"/>
      <c r="E1" s="2"/>
    </row>
    <row r="2" spans="1:16" x14ac:dyDescent="0.2">
      <c r="A2" s="4"/>
    </row>
    <row r="3" spans="1:16" ht="14.25" customHeight="1" x14ac:dyDescent="0.2">
      <c r="A3" s="53" t="s">
        <v>148</v>
      </c>
      <c r="B3" s="56" t="s">
        <v>0</v>
      </c>
      <c r="C3" s="57"/>
      <c r="D3" s="57"/>
      <c r="E3" s="57"/>
      <c r="F3" s="57"/>
      <c r="G3" s="57"/>
      <c r="H3" s="57"/>
      <c r="I3" s="57"/>
      <c r="J3" s="57"/>
      <c r="K3" s="57"/>
      <c r="L3" s="57"/>
      <c r="M3" s="57"/>
      <c r="N3" s="57"/>
      <c r="O3" s="57"/>
      <c r="P3" s="57"/>
    </row>
    <row r="4" spans="1:16" ht="12.75" customHeight="1" x14ac:dyDescent="0.2">
      <c r="A4" s="54"/>
      <c r="B4" s="58"/>
      <c r="C4" s="59"/>
      <c r="D4" s="59"/>
      <c r="E4" s="59"/>
      <c r="F4" s="59"/>
      <c r="G4" s="59"/>
      <c r="H4" s="59"/>
      <c r="I4" s="59"/>
      <c r="J4" s="59"/>
      <c r="K4" s="59"/>
      <c r="L4" s="59"/>
      <c r="M4" s="59"/>
      <c r="N4" s="59"/>
      <c r="O4" s="59"/>
      <c r="P4" s="59"/>
    </row>
    <row r="5" spans="1:16" ht="12.75" customHeight="1" x14ac:dyDescent="0.2">
      <c r="A5" s="55"/>
      <c r="B5" s="50">
        <v>2005</v>
      </c>
      <c r="C5" s="50">
        <v>2006</v>
      </c>
      <c r="D5" s="50">
        <v>2007</v>
      </c>
      <c r="E5" s="48">
        <v>2008</v>
      </c>
      <c r="F5" s="44">
        <v>2009</v>
      </c>
      <c r="G5" s="7">
        <v>2010</v>
      </c>
      <c r="H5" s="7">
        <v>2011</v>
      </c>
      <c r="I5" s="7">
        <v>2012</v>
      </c>
      <c r="J5" s="7">
        <v>2013</v>
      </c>
      <c r="K5" s="7">
        <v>2014</v>
      </c>
      <c r="L5" s="7">
        <v>2015</v>
      </c>
      <c r="M5" s="7">
        <v>2016</v>
      </c>
      <c r="N5" s="7">
        <v>2017</v>
      </c>
      <c r="O5" s="7">
        <v>2018</v>
      </c>
      <c r="P5" s="8">
        <v>2019</v>
      </c>
    </row>
    <row r="6" spans="1:16" x14ac:dyDescent="0.2">
      <c r="A6" s="9"/>
      <c r="B6" s="29"/>
      <c r="C6" s="29"/>
      <c r="D6" s="29"/>
      <c r="E6" s="29"/>
      <c r="F6" s="29"/>
      <c r="G6" s="29"/>
      <c r="H6" s="29"/>
      <c r="I6" s="29"/>
      <c r="J6" s="29"/>
      <c r="K6" s="29"/>
      <c r="L6" s="29"/>
      <c r="M6" s="29"/>
    </row>
    <row r="7" spans="1:16" x14ac:dyDescent="0.2">
      <c r="A7" s="42" t="s">
        <v>3</v>
      </c>
      <c r="B7" s="29">
        <v>1153.23</v>
      </c>
      <c r="C7" s="29">
        <v>1174.05</v>
      </c>
      <c r="D7" s="29">
        <v>1201.05</v>
      </c>
      <c r="E7" s="29">
        <v>1219.0999999999999</v>
      </c>
      <c r="F7" s="29">
        <v>1237.47</v>
      </c>
      <c r="G7" s="29">
        <v>1276.25</v>
      </c>
      <c r="H7" s="29">
        <v>1308.1300000000001</v>
      </c>
      <c r="I7" s="29">
        <v>1338.51</v>
      </c>
      <c r="J7" s="29">
        <v>1356.94</v>
      </c>
      <c r="K7" s="29">
        <v>1402.13</v>
      </c>
      <c r="L7" s="29">
        <v>1417.59</v>
      </c>
      <c r="M7" s="29">
        <v>1538.13</v>
      </c>
      <c r="N7" s="29">
        <v>1612.26</v>
      </c>
      <c r="O7" s="29">
        <v>1673.11</v>
      </c>
      <c r="P7" s="29">
        <v>1741</v>
      </c>
    </row>
    <row r="8" spans="1:16" x14ac:dyDescent="0.2">
      <c r="A8" s="42" t="s">
        <v>5</v>
      </c>
      <c r="B8" s="29">
        <v>1120.54</v>
      </c>
      <c r="C8" s="29">
        <v>1141.6500000000001</v>
      </c>
      <c r="D8" s="29">
        <v>1195.3399999999999</v>
      </c>
      <c r="E8" s="29">
        <v>1217.55</v>
      </c>
      <c r="F8" s="29">
        <v>1270.51</v>
      </c>
      <c r="G8" s="29">
        <v>1295.21</v>
      </c>
      <c r="H8" s="29">
        <v>1327.37</v>
      </c>
      <c r="I8" s="29">
        <v>1352.25</v>
      </c>
      <c r="J8" s="29">
        <v>1354.68</v>
      </c>
      <c r="K8" s="29">
        <v>1395.07</v>
      </c>
      <c r="L8" s="29">
        <v>1416.67</v>
      </c>
      <c r="M8" s="29">
        <v>1544.95</v>
      </c>
      <c r="N8" s="29">
        <v>1578.35</v>
      </c>
      <c r="O8" s="29">
        <v>1618.08</v>
      </c>
      <c r="P8" s="29">
        <v>1649</v>
      </c>
    </row>
    <row r="9" spans="1:16" x14ac:dyDescent="0.2">
      <c r="A9" s="42" t="s">
        <v>114</v>
      </c>
      <c r="B9" s="29">
        <v>1157.3800000000001</v>
      </c>
      <c r="C9" s="29">
        <v>1142.99</v>
      </c>
      <c r="D9" s="29">
        <v>1149.0999999999999</v>
      </c>
      <c r="E9" s="29">
        <v>1220.8499999999999</v>
      </c>
      <c r="F9" s="29">
        <v>1238.6199999999999</v>
      </c>
      <c r="G9" s="29">
        <v>1256.23</v>
      </c>
      <c r="H9" s="29">
        <v>1288.9100000000001</v>
      </c>
      <c r="I9" s="29">
        <v>1262.8800000000001</v>
      </c>
      <c r="J9" s="29">
        <v>1277.28</v>
      </c>
      <c r="K9" s="29">
        <v>1346.72</v>
      </c>
      <c r="L9" s="29">
        <v>1406.12</v>
      </c>
      <c r="M9" s="29">
        <v>1444.63</v>
      </c>
      <c r="N9" s="29">
        <v>1503.31</v>
      </c>
      <c r="O9" s="29">
        <v>1576.19</v>
      </c>
      <c r="P9" s="29">
        <v>1643</v>
      </c>
    </row>
    <row r="10" spans="1:16" x14ac:dyDescent="0.2">
      <c r="A10" s="42" t="s">
        <v>55</v>
      </c>
      <c r="B10" s="29">
        <v>1151.1199999999999</v>
      </c>
      <c r="C10" s="29">
        <v>1156.3399999999999</v>
      </c>
      <c r="D10" s="29">
        <v>1163.4100000000001</v>
      </c>
      <c r="E10" s="29">
        <v>1205.44</v>
      </c>
      <c r="F10" s="29">
        <v>1252.32</v>
      </c>
      <c r="G10" s="29">
        <v>1279.58</v>
      </c>
      <c r="H10" s="29">
        <v>1309.3900000000001</v>
      </c>
      <c r="I10" s="29">
        <v>1349.89</v>
      </c>
      <c r="J10" s="29">
        <v>1408.45</v>
      </c>
      <c r="K10" s="29">
        <v>1417.26</v>
      </c>
      <c r="L10" s="29">
        <v>1448.75</v>
      </c>
      <c r="M10" s="29">
        <v>1549.47</v>
      </c>
      <c r="N10" s="29">
        <v>1627.14</v>
      </c>
      <c r="O10" s="29">
        <v>1698.29</v>
      </c>
      <c r="P10" s="29">
        <v>1744</v>
      </c>
    </row>
    <row r="11" spans="1:16" x14ac:dyDescent="0.2">
      <c r="A11" s="42" t="s">
        <v>149</v>
      </c>
      <c r="B11" s="29">
        <v>1133.75</v>
      </c>
      <c r="C11" s="29">
        <v>1173.76</v>
      </c>
      <c r="D11" s="29">
        <v>1135.82</v>
      </c>
      <c r="E11" s="29">
        <v>1165.4100000000001</v>
      </c>
      <c r="F11" s="29">
        <v>1132.06</v>
      </c>
      <c r="G11" s="29">
        <v>1203.42</v>
      </c>
      <c r="H11" s="29">
        <v>1219.31</v>
      </c>
      <c r="I11" s="29">
        <v>1231.7</v>
      </c>
      <c r="J11" s="29">
        <v>1270.05</v>
      </c>
      <c r="K11" s="29">
        <v>1314.38</v>
      </c>
      <c r="L11" s="29">
        <v>1353.61</v>
      </c>
      <c r="M11" s="29">
        <v>1402.73</v>
      </c>
      <c r="N11" s="29">
        <v>1360.87</v>
      </c>
      <c r="O11" s="29">
        <v>1453.45</v>
      </c>
      <c r="P11" s="29">
        <v>1455</v>
      </c>
    </row>
    <row r="12" spans="1:16" x14ac:dyDescent="0.2">
      <c r="A12" s="42" t="s">
        <v>48</v>
      </c>
      <c r="B12" s="29">
        <v>1312.79</v>
      </c>
      <c r="C12" s="29">
        <v>1335.88</v>
      </c>
      <c r="D12" s="29">
        <v>1304.8900000000001</v>
      </c>
      <c r="E12" s="29">
        <v>1380.78</v>
      </c>
      <c r="F12" s="29">
        <v>1415.37</v>
      </c>
      <c r="G12" s="29">
        <v>1465.42</v>
      </c>
      <c r="H12" s="29">
        <v>1463.81</v>
      </c>
      <c r="I12" s="29">
        <v>1525.26</v>
      </c>
      <c r="J12" s="29">
        <v>1538.01</v>
      </c>
      <c r="K12" s="29">
        <v>1606.2</v>
      </c>
      <c r="L12" s="29">
        <v>1632.24</v>
      </c>
      <c r="M12" s="29">
        <v>1778.76</v>
      </c>
      <c r="N12" s="29">
        <v>1789.68</v>
      </c>
      <c r="O12" s="29">
        <v>1842.3</v>
      </c>
      <c r="P12" s="29">
        <v>1873</v>
      </c>
    </row>
    <row r="13" spans="1:16" x14ac:dyDescent="0.2">
      <c r="A13" s="42" t="s">
        <v>150</v>
      </c>
      <c r="B13" s="29">
        <v>1224</v>
      </c>
      <c r="C13" s="29">
        <v>1243.82</v>
      </c>
      <c r="D13" s="29">
        <v>1323.23</v>
      </c>
      <c r="E13" s="29">
        <v>1347.93</v>
      </c>
      <c r="F13" s="29">
        <v>1355.65</v>
      </c>
      <c r="G13" s="29">
        <v>1367.48</v>
      </c>
      <c r="H13" s="29">
        <v>1404.33</v>
      </c>
      <c r="I13" s="29">
        <v>1418.23</v>
      </c>
      <c r="J13" s="29">
        <v>1459.74</v>
      </c>
      <c r="K13" s="29">
        <v>1471.38</v>
      </c>
      <c r="L13" s="29">
        <v>1510.58</v>
      </c>
      <c r="M13" s="29">
        <v>1572.4</v>
      </c>
      <c r="N13" s="29">
        <v>1581.53</v>
      </c>
      <c r="O13" s="29">
        <v>1634.98</v>
      </c>
      <c r="P13" s="29">
        <v>1685</v>
      </c>
    </row>
    <row r="14" spans="1:16" x14ac:dyDescent="0.2">
      <c r="A14" s="42" t="s">
        <v>151</v>
      </c>
      <c r="B14" s="29">
        <v>1340.39</v>
      </c>
      <c r="C14" s="29">
        <v>1333.82</v>
      </c>
      <c r="D14" s="29">
        <v>1390.05</v>
      </c>
      <c r="E14" s="29">
        <v>1430.36</v>
      </c>
      <c r="F14" s="29">
        <v>1430.83</v>
      </c>
      <c r="G14" s="29">
        <v>1482.72</v>
      </c>
      <c r="H14" s="29">
        <v>1506.75</v>
      </c>
      <c r="I14" s="29">
        <v>1577.31</v>
      </c>
      <c r="J14" s="29">
        <v>1634.81</v>
      </c>
      <c r="K14" s="29">
        <v>1623.72</v>
      </c>
      <c r="L14" s="29">
        <v>1718.35</v>
      </c>
      <c r="M14" s="29">
        <v>1721.77</v>
      </c>
      <c r="N14" s="29">
        <v>1762.9</v>
      </c>
      <c r="O14" s="29">
        <v>1826.31</v>
      </c>
      <c r="P14" s="29">
        <v>1808</v>
      </c>
    </row>
    <row r="15" spans="1:16" x14ac:dyDescent="0.2">
      <c r="A15" s="42" t="s">
        <v>6</v>
      </c>
      <c r="B15" s="29">
        <v>1269.81</v>
      </c>
      <c r="C15" s="29">
        <v>1311.59</v>
      </c>
      <c r="D15" s="29">
        <v>1352.55</v>
      </c>
      <c r="E15" s="29">
        <v>1408.62</v>
      </c>
      <c r="F15" s="29">
        <v>1451</v>
      </c>
      <c r="G15" s="29">
        <v>1505.09</v>
      </c>
      <c r="H15" s="29">
        <v>1521.76</v>
      </c>
      <c r="I15" s="29">
        <v>1546.37</v>
      </c>
      <c r="J15" s="29">
        <v>1556.32</v>
      </c>
      <c r="K15" s="29">
        <v>1606.86</v>
      </c>
      <c r="L15" s="29">
        <v>1682.78</v>
      </c>
      <c r="M15" s="29">
        <v>1733.49</v>
      </c>
      <c r="N15" s="29">
        <v>1817.27</v>
      </c>
      <c r="O15" s="29">
        <v>1847.26</v>
      </c>
      <c r="P15" s="29">
        <v>1908</v>
      </c>
    </row>
    <row r="16" spans="1:16" x14ac:dyDescent="0.2">
      <c r="A16" s="42" t="s">
        <v>43</v>
      </c>
      <c r="B16" s="29">
        <v>1188.75</v>
      </c>
      <c r="C16" s="29">
        <v>1205.48</v>
      </c>
      <c r="D16" s="29">
        <v>1231</v>
      </c>
      <c r="E16" s="29">
        <v>1258.4100000000001</v>
      </c>
      <c r="F16" s="29">
        <v>1300.1600000000001</v>
      </c>
      <c r="G16" s="29">
        <v>1342.16</v>
      </c>
      <c r="H16" s="29">
        <v>1368.82</v>
      </c>
      <c r="I16" s="29">
        <v>1381.99</v>
      </c>
      <c r="J16" s="29">
        <v>1392.78</v>
      </c>
      <c r="K16" s="29">
        <v>1464.97</v>
      </c>
      <c r="L16" s="29">
        <v>1490.18</v>
      </c>
      <c r="M16" s="29">
        <v>1582.02</v>
      </c>
      <c r="N16" s="29">
        <v>1641.02</v>
      </c>
      <c r="O16" s="29">
        <v>1683.91</v>
      </c>
      <c r="P16" s="29">
        <v>1701</v>
      </c>
    </row>
    <row r="17" spans="1:16" x14ac:dyDescent="0.2">
      <c r="A17" s="42" t="s">
        <v>49</v>
      </c>
      <c r="B17" s="29">
        <v>1228.83</v>
      </c>
      <c r="C17" s="29">
        <v>1228.22</v>
      </c>
      <c r="D17" s="29">
        <v>1274.29</v>
      </c>
      <c r="E17" s="29">
        <v>1351.48</v>
      </c>
      <c r="F17" s="29">
        <v>1372.37</v>
      </c>
      <c r="G17" s="29">
        <v>1377.38</v>
      </c>
      <c r="H17" s="29">
        <v>1395.23</v>
      </c>
      <c r="I17" s="29">
        <v>1425.28</v>
      </c>
      <c r="J17" s="29">
        <v>1431.25</v>
      </c>
      <c r="K17" s="29">
        <v>1529.5</v>
      </c>
      <c r="L17" s="29">
        <v>1570.48</v>
      </c>
      <c r="M17" s="29">
        <v>1635.77</v>
      </c>
      <c r="N17" s="29">
        <v>1647.31</v>
      </c>
      <c r="O17" s="29">
        <v>1695.51</v>
      </c>
      <c r="P17" s="29">
        <v>1816</v>
      </c>
    </row>
    <row r="18" spans="1:16" x14ac:dyDescent="0.2">
      <c r="A18" s="42" t="s">
        <v>56</v>
      </c>
      <c r="B18" s="29">
        <v>1065.98</v>
      </c>
      <c r="C18" s="29">
        <v>1077.72</v>
      </c>
      <c r="D18" s="29">
        <v>1090.9000000000001</v>
      </c>
      <c r="E18" s="29">
        <v>1113.06</v>
      </c>
      <c r="F18" s="29">
        <v>1143.49</v>
      </c>
      <c r="G18" s="29">
        <v>1151.69</v>
      </c>
      <c r="H18" s="29">
        <v>1198.73</v>
      </c>
      <c r="I18" s="29">
        <v>1215.5999999999999</v>
      </c>
      <c r="J18" s="29">
        <v>1265.07</v>
      </c>
      <c r="K18" s="29">
        <v>1317.6</v>
      </c>
      <c r="L18" s="29">
        <v>1358.82</v>
      </c>
      <c r="M18" s="29">
        <v>1435.36</v>
      </c>
      <c r="N18" s="29">
        <v>1498.66</v>
      </c>
      <c r="O18" s="29">
        <v>1551.9</v>
      </c>
      <c r="P18" s="29">
        <v>1592</v>
      </c>
    </row>
    <row r="19" spans="1:16" x14ac:dyDescent="0.2">
      <c r="A19" s="42" t="s">
        <v>80</v>
      </c>
      <c r="B19" s="29">
        <v>1483.18</v>
      </c>
      <c r="C19" s="29">
        <v>1510.19</v>
      </c>
      <c r="D19" s="29">
        <v>1536.79</v>
      </c>
      <c r="E19" s="29">
        <v>1598.25</v>
      </c>
      <c r="F19" s="29">
        <v>1604.55</v>
      </c>
      <c r="G19" s="29">
        <v>1644.63</v>
      </c>
      <c r="H19" s="29">
        <v>1693.3</v>
      </c>
      <c r="I19" s="29">
        <v>1756.85</v>
      </c>
      <c r="J19" s="29">
        <v>1844.56</v>
      </c>
      <c r="K19" s="29">
        <v>1915.67</v>
      </c>
      <c r="L19" s="29">
        <v>1971.3</v>
      </c>
      <c r="M19" s="29">
        <v>1995.4</v>
      </c>
      <c r="N19" s="29">
        <v>2082.64</v>
      </c>
      <c r="O19" s="29">
        <v>2152.5300000000002</v>
      </c>
      <c r="P19" s="29">
        <v>2223</v>
      </c>
    </row>
    <row r="20" spans="1:16" x14ac:dyDescent="0.2">
      <c r="A20" s="42" t="s">
        <v>152</v>
      </c>
      <c r="B20" s="29">
        <v>1216.22</v>
      </c>
      <c r="C20" s="29">
        <v>1225.9100000000001</v>
      </c>
      <c r="D20" s="29">
        <v>1238.02</v>
      </c>
      <c r="E20" s="29">
        <v>1298.5</v>
      </c>
      <c r="F20" s="29">
        <v>1301.6400000000001</v>
      </c>
      <c r="G20" s="29">
        <v>1363.63</v>
      </c>
      <c r="H20" s="29">
        <v>1378.95</v>
      </c>
      <c r="I20" s="29">
        <v>1445.59</v>
      </c>
      <c r="J20" s="29">
        <v>1454.94</v>
      </c>
      <c r="K20" s="29">
        <v>1482.62</v>
      </c>
      <c r="L20" s="29">
        <v>1512.33</v>
      </c>
      <c r="M20" s="29">
        <v>1504.08</v>
      </c>
      <c r="N20" s="29">
        <v>1488.5</v>
      </c>
      <c r="O20" s="29">
        <v>1634.42</v>
      </c>
      <c r="P20" s="29">
        <v>1701</v>
      </c>
    </row>
    <row r="21" spans="1:16" x14ac:dyDescent="0.2">
      <c r="A21" s="42" t="s">
        <v>28</v>
      </c>
      <c r="B21" s="29">
        <v>1342.54</v>
      </c>
      <c r="C21" s="29">
        <v>1315.12</v>
      </c>
      <c r="D21" s="29">
        <v>1390.57</v>
      </c>
      <c r="E21" s="29">
        <v>1421.75</v>
      </c>
      <c r="F21" s="29">
        <v>1490.14</v>
      </c>
      <c r="G21" s="29">
        <v>1538.01</v>
      </c>
      <c r="H21" s="29">
        <v>1594.33</v>
      </c>
      <c r="I21" s="29">
        <v>1676.02</v>
      </c>
      <c r="J21" s="29">
        <v>1683.07</v>
      </c>
      <c r="K21" s="29">
        <v>1740.26</v>
      </c>
      <c r="L21" s="29">
        <v>1801.18</v>
      </c>
      <c r="M21" s="29">
        <v>1807.21</v>
      </c>
      <c r="N21" s="29">
        <v>1836.42</v>
      </c>
      <c r="O21" s="29">
        <v>1949.1</v>
      </c>
      <c r="P21" s="29">
        <v>2108</v>
      </c>
    </row>
    <row r="22" spans="1:16" x14ac:dyDescent="0.2">
      <c r="A22" s="24"/>
      <c r="B22" s="29"/>
      <c r="C22" s="29"/>
      <c r="D22" s="29"/>
      <c r="E22" s="29"/>
      <c r="F22" s="29"/>
      <c r="G22" s="11"/>
      <c r="H22" s="12"/>
      <c r="I22" s="12"/>
      <c r="J22" s="12"/>
      <c r="K22" s="12"/>
      <c r="L22" s="12"/>
      <c r="M22" s="12"/>
    </row>
    <row r="23" spans="1:16" ht="28.5" customHeight="1" x14ac:dyDescent="0.2">
      <c r="A23" s="60" t="s">
        <v>20</v>
      </c>
      <c r="B23" s="60"/>
      <c r="C23" s="60"/>
      <c r="D23" s="60"/>
      <c r="E23" s="60"/>
      <c r="F23" s="60"/>
      <c r="G23" s="60"/>
      <c r="H23" s="60"/>
      <c r="I23" s="60"/>
      <c r="J23" s="60"/>
      <c r="K23" s="60"/>
      <c r="L23" s="60"/>
      <c r="M23" s="60"/>
      <c r="N23" s="60"/>
      <c r="O23" s="60"/>
      <c r="P23" s="60"/>
    </row>
    <row r="24" spans="1:16" ht="16.899999999999999" customHeight="1" x14ac:dyDescent="0.2">
      <c r="A24" s="61" t="s">
        <v>153</v>
      </c>
      <c r="B24" s="61"/>
      <c r="C24" s="61"/>
      <c r="D24" s="61"/>
      <c r="E24" s="61"/>
      <c r="F24" s="61"/>
      <c r="G24" s="61"/>
      <c r="H24" s="61"/>
      <c r="I24" s="61"/>
      <c r="J24" s="61"/>
      <c r="K24" s="61"/>
      <c r="L24" s="61"/>
      <c r="M24" s="61"/>
      <c r="N24" s="61"/>
      <c r="O24" s="61"/>
      <c r="P24" s="61"/>
    </row>
    <row r="25" spans="1:16" x14ac:dyDescent="0.2">
      <c r="A25" s="6"/>
      <c r="B25" s="4"/>
      <c r="C25" s="4"/>
      <c r="D25" s="4"/>
      <c r="E25" s="4"/>
      <c r="F25" s="4"/>
      <c r="G25" s="4"/>
      <c r="H25" s="4"/>
      <c r="I25" s="4"/>
      <c r="J25" s="4"/>
      <c r="K25" s="4"/>
    </row>
    <row r="26" spans="1:16" x14ac:dyDescent="0.2">
      <c r="A26" s="4"/>
      <c r="B26" s="6"/>
      <c r="C26" s="6"/>
      <c r="D26" s="6"/>
      <c r="E26" s="6"/>
    </row>
    <row r="27" spans="1:16" x14ac:dyDescent="0.2">
      <c r="A27" s="4"/>
      <c r="B27" s="6"/>
      <c r="C27" s="6"/>
      <c r="D27" s="6"/>
      <c r="E27" s="6"/>
    </row>
    <row r="28" spans="1:16" x14ac:dyDescent="0.2">
      <c r="A28" s="4"/>
      <c r="B28" s="6"/>
      <c r="C28" s="6"/>
      <c r="D28" s="6"/>
      <c r="E28" s="6"/>
    </row>
    <row r="29" spans="1:16" x14ac:dyDescent="0.2">
      <c r="A29" s="4"/>
      <c r="B29" s="6"/>
      <c r="C29" s="6"/>
      <c r="D29" s="6"/>
      <c r="E29" s="6"/>
    </row>
  </sheetData>
  <mergeCells count="4">
    <mergeCell ref="A3:A5"/>
    <mergeCell ref="B3:P4"/>
    <mergeCell ref="A23:P23"/>
    <mergeCell ref="A24:P24"/>
  </mergeCells>
  <pageMargins left="0.78740157499999996" right="0.78740157499999996" top="0.984251969" bottom="0.984251969" header="0.4921259845" footer="0.4921259845"/>
  <pageSetup paperSize="9" scale="56"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zoomScale="80" zoomScaleNormal="80" zoomScaleSheetLayoutView="100" workbookViewId="0"/>
  </sheetViews>
  <sheetFormatPr baseColWidth="10" defaultColWidth="10.7109375" defaultRowHeight="12.75" x14ac:dyDescent="0.2"/>
  <cols>
    <col min="1" max="1" width="36.28515625" style="26" customWidth="1"/>
    <col min="2" max="5" width="10.7109375" style="5" customWidth="1"/>
    <col min="6" max="15" width="10.7109375" style="6" customWidth="1"/>
    <col min="16" max="16384" width="10.7109375" style="6"/>
  </cols>
  <sheetData>
    <row r="1" spans="1:16" ht="15.75" x14ac:dyDescent="0.25">
      <c r="A1" s="1" t="s">
        <v>159</v>
      </c>
      <c r="B1" s="27"/>
      <c r="C1" s="18"/>
      <c r="D1" s="18"/>
      <c r="E1" s="18"/>
      <c r="F1" s="18"/>
      <c r="G1" s="19"/>
      <c r="H1" s="20"/>
      <c r="I1" s="20"/>
      <c r="J1" s="21"/>
      <c r="K1" s="21"/>
      <c r="L1" s="21"/>
    </row>
    <row r="2" spans="1:16" ht="15.75" x14ac:dyDescent="0.25">
      <c r="A2" s="1"/>
      <c r="B2" s="27"/>
      <c r="C2" s="18"/>
      <c r="D2" s="18"/>
      <c r="E2" s="18"/>
      <c r="F2" s="18"/>
      <c r="G2" s="19"/>
      <c r="H2" s="20"/>
      <c r="I2" s="20"/>
      <c r="J2" s="21"/>
      <c r="K2" s="21"/>
      <c r="L2" s="21"/>
    </row>
    <row r="3" spans="1:16" ht="15.75" x14ac:dyDescent="0.25">
      <c r="A3" s="6"/>
      <c r="B3" s="31" t="s">
        <v>22</v>
      </c>
      <c r="C3" s="28"/>
      <c r="D3" s="22"/>
      <c r="E3" s="22"/>
      <c r="F3" s="21"/>
      <c r="G3" s="21"/>
      <c r="H3" s="21"/>
      <c r="I3" s="21"/>
      <c r="J3" s="21"/>
      <c r="K3" s="21"/>
      <c r="L3" s="21"/>
    </row>
    <row r="4" spans="1:16" x14ac:dyDescent="0.2">
      <c r="A4" s="6"/>
      <c r="B4" s="30" t="s">
        <v>21</v>
      </c>
      <c r="C4" s="28"/>
      <c r="D4" s="22"/>
      <c r="E4" s="22"/>
      <c r="F4" s="21"/>
      <c r="G4" s="21"/>
      <c r="I4" s="30" t="s">
        <v>23</v>
      </c>
      <c r="J4" s="21"/>
      <c r="K4" s="21"/>
      <c r="L4" s="21"/>
    </row>
    <row r="5" spans="1:16" ht="22.5" customHeight="1" x14ac:dyDescent="0.2">
      <c r="A5" s="6"/>
      <c r="B5" s="51">
        <v>1</v>
      </c>
      <c r="C5" s="28"/>
      <c r="D5" s="22"/>
      <c r="E5" s="22"/>
      <c r="F5" s="21"/>
      <c r="G5" s="21"/>
      <c r="I5" s="51">
        <v>0</v>
      </c>
      <c r="J5" s="21"/>
      <c r="K5" s="21"/>
      <c r="L5" s="21"/>
    </row>
    <row r="6" spans="1:16" x14ac:dyDescent="0.2">
      <c r="A6" s="53" t="s">
        <v>148</v>
      </c>
      <c r="B6" s="56" t="s">
        <v>0</v>
      </c>
      <c r="C6" s="57"/>
      <c r="D6" s="57"/>
      <c r="E6" s="57"/>
      <c r="F6" s="57"/>
      <c r="G6" s="57"/>
      <c r="H6" s="57"/>
      <c r="I6" s="57"/>
      <c r="J6" s="57"/>
      <c r="K6" s="57"/>
      <c r="L6" s="57"/>
      <c r="M6" s="57"/>
      <c r="N6" s="57"/>
      <c r="O6" s="57"/>
      <c r="P6" s="57"/>
    </row>
    <row r="7" spans="1:16" x14ac:dyDescent="0.2">
      <c r="A7" s="54"/>
      <c r="B7" s="58"/>
      <c r="C7" s="59"/>
      <c r="D7" s="59"/>
      <c r="E7" s="59"/>
      <c r="F7" s="59"/>
      <c r="G7" s="59"/>
      <c r="H7" s="59"/>
      <c r="I7" s="59"/>
      <c r="J7" s="59"/>
      <c r="K7" s="59"/>
      <c r="L7" s="59"/>
      <c r="M7" s="59"/>
      <c r="N7" s="59"/>
      <c r="O7" s="59"/>
      <c r="P7" s="59"/>
    </row>
    <row r="8" spans="1:16" x14ac:dyDescent="0.2">
      <c r="A8" s="55"/>
      <c r="B8" s="50">
        <v>2005</v>
      </c>
      <c r="C8" s="50">
        <v>2006</v>
      </c>
      <c r="D8" s="50">
        <v>2007</v>
      </c>
      <c r="E8" s="48">
        <v>2008</v>
      </c>
      <c r="F8" s="44">
        <v>2009</v>
      </c>
      <c r="G8" s="7">
        <v>2010</v>
      </c>
      <c r="H8" s="7">
        <v>2011</v>
      </c>
      <c r="I8" s="7">
        <v>2012</v>
      </c>
      <c r="J8" s="7">
        <v>2013</v>
      </c>
      <c r="K8" s="7">
        <v>2014</v>
      </c>
      <c r="L8" s="7">
        <v>2015</v>
      </c>
      <c r="M8" s="7">
        <v>2016</v>
      </c>
      <c r="N8" s="7">
        <v>2017</v>
      </c>
      <c r="O8" s="7">
        <v>2018</v>
      </c>
      <c r="P8" s="8">
        <v>2019</v>
      </c>
    </row>
    <row r="9" spans="1:16" x14ac:dyDescent="0.2">
      <c r="A9" s="9"/>
      <c r="B9" s="29"/>
      <c r="C9" s="29"/>
      <c r="D9" s="29"/>
      <c r="E9" s="29"/>
      <c r="F9" s="29"/>
      <c r="G9" s="29"/>
      <c r="H9" s="29"/>
      <c r="I9" s="29"/>
      <c r="J9" s="29"/>
      <c r="K9" s="29"/>
      <c r="L9" s="29"/>
      <c r="M9" s="29"/>
    </row>
    <row r="10" spans="1:16" x14ac:dyDescent="0.2">
      <c r="A10" s="42" t="s">
        <v>3</v>
      </c>
      <c r="B10" s="29">
        <f>'A7.7 Median Großstädte'!B7*0.6* (1 +(($B$5-1)*0.5) + ($I$5*0.3))</f>
        <v>691.93799999999999</v>
      </c>
      <c r="C10" s="29">
        <f>'A7.7 Median Großstädte'!C7*0.6* (1 +(($B$5-1)*0.5) + ($I$5*0.3))</f>
        <v>704.43</v>
      </c>
      <c r="D10" s="29">
        <f>'A7.7 Median Großstädte'!D7*0.6* (1 +(($B$5-1)*0.5) + ($I$5*0.3))</f>
        <v>720.63</v>
      </c>
      <c r="E10" s="29">
        <f>'A7.7 Median Großstädte'!E7*0.6* (1 +(($B$5-1)*0.5) + ($I$5*0.3))</f>
        <v>731.45999999999992</v>
      </c>
      <c r="F10" s="29">
        <f>'A7.7 Median Großstädte'!F7*0.6* (1 +(($B$5-1)*0.5) + ($I$5*0.3))</f>
        <v>742.48199999999997</v>
      </c>
      <c r="G10" s="29">
        <f>'A7.7 Median Großstädte'!G7*0.6* (1 +(($B$5-1)*0.5) + ($I$5*0.3))</f>
        <v>765.75</v>
      </c>
      <c r="H10" s="29">
        <f>'A7.7 Median Großstädte'!H7*0.6* (1 +(($B$5-1)*0.5) + ($I$5*0.3))</f>
        <v>784.87800000000004</v>
      </c>
      <c r="I10" s="29">
        <f>'A7.7 Median Großstädte'!I7*0.6* (1 +(($B$5-1)*0.5) + ($I$5*0.3))</f>
        <v>803.10599999999999</v>
      </c>
      <c r="J10" s="29">
        <f>'A7.7 Median Großstädte'!J7*0.6* (1 +(($B$5-1)*0.5) + ($I$5*0.3))</f>
        <v>814.16399999999999</v>
      </c>
      <c r="K10" s="29">
        <f>'A7.7 Median Großstädte'!K7*0.6* (1 +(($B$5-1)*0.5) + ($I$5*0.3))</f>
        <v>841.27800000000002</v>
      </c>
      <c r="L10" s="29">
        <f>'A7.7 Median Großstädte'!L7*0.6* (1 +(($B$5-1)*0.5) + ($I$5*0.3))</f>
        <v>850.55399999999997</v>
      </c>
      <c r="M10" s="29">
        <f>'A7.7 Median Großstädte'!M7*0.6* (1 +(($B$5-1)*0.5) + ($I$5*0.3))</f>
        <v>922.87800000000004</v>
      </c>
      <c r="N10" s="29">
        <f>'A7.7 Median Großstädte'!N7*0.6* (1 +(($B$5-1)*0.5) + ($I$5*0.3))</f>
        <v>967.35599999999999</v>
      </c>
      <c r="O10" s="29">
        <f>'A7.7 Median Großstädte'!O7*0.6* (1 +(($B$5-1)*0.5) + ($I$5*0.3))</f>
        <v>1003.8659999999999</v>
      </c>
      <c r="P10" s="29">
        <f>'A7.7 Median Großstädte'!P7*0.6* (1 +(($B$5-1)*0.5) + ($I$5*0.3))</f>
        <v>1044.5999999999999</v>
      </c>
    </row>
    <row r="11" spans="1:16" x14ac:dyDescent="0.2">
      <c r="A11" s="42" t="s">
        <v>5</v>
      </c>
      <c r="B11" s="29">
        <f>'A7.7 Median Großstädte'!B8*0.6* (1 +(($B$5-1)*0.5) + ($I$5*0.3))</f>
        <v>672.32399999999996</v>
      </c>
      <c r="C11" s="29">
        <f>'A7.7 Median Großstädte'!C8*0.6* (1 +(($B$5-1)*0.5) + ($I$5*0.3))</f>
        <v>684.99</v>
      </c>
      <c r="D11" s="29">
        <f>'A7.7 Median Großstädte'!D8*0.6* (1 +(($B$5-1)*0.5) + ($I$5*0.3))</f>
        <v>717.20399999999995</v>
      </c>
      <c r="E11" s="29">
        <f>'A7.7 Median Großstädte'!E8*0.6* (1 +(($B$5-1)*0.5) + ($I$5*0.3))</f>
        <v>730.53</v>
      </c>
      <c r="F11" s="29">
        <f>'A7.7 Median Großstädte'!F8*0.6* (1 +(($B$5-1)*0.5) + ($I$5*0.3))</f>
        <v>762.30599999999993</v>
      </c>
      <c r="G11" s="29">
        <f>'A7.7 Median Großstädte'!G8*0.6* (1 +(($B$5-1)*0.5) + ($I$5*0.3))</f>
        <v>777.12599999999998</v>
      </c>
      <c r="H11" s="29">
        <f>'A7.7 Median Großstädte'!H8*0.6* (1 +(($B$5-1)*0.5) + ($I$5*0.3))</f>
        <v>796.42199999999991</v>
      </c>
      <c r="I11" s="29">
        <f>'A7.7 Median Großstädte'!I8*0.6* (1 +(($B$5-1)*0.5) + ($I$5*0.3))</f>
        <v>811.35</v>
      </c>
      <c r="J11" s="29">
        <f>'A7.7 Median Großstädte'!J8*0.6* (1 +(($B$5-1)*0.5) + ($I$5*0.3))</f>
        <v>812.80799999999999</v>
      </c>
      <c r="K11" s="29">
        <f>'A7.7 Median Großstädte'!K8*0.6* (1 +(($B$5-1)*0.5) + ($I$5*0.3))</f>
        <v>837.04199999999992</v>
      </c>
      <c r="L11" s="29">
        <f>'A7.7 Median Großstädte'!L8*0.6* (1 +(($B$5-1)*0.5) + ($I$5*0.3))</f>
        <v>850.00200000000007</v>
      </c>
      <c r="M11" s="29">
        <f>'A7.7 Median Großstädte'!M8*0.6* (1 +(($B$5-1)*0.5) + ($I$5*0.3))</f>
        <v>926.97</v>
      </c>
      <c r="N11" s="29">
        <f>'A7.7 Median Großstädte'!N8*0.6* (1 +(($B$5-1)*0.5) + ($I$5*0.3))</f>
        <v>947.00999999999988</v>
      </c>
      <c r="O11" s="29">
        <f>'A7.7 Median Großstädte'!O8*0.6* (1 +(($B$5-1)*0.5) + ($I$5*0.3))</f>
        <v>970.84799999999996</v>
      </c>
      <c r="P11" s="29">
        <f>'A7.7 Median Großstädte'!P8*0.6* (1 +(($B$5-1)*0.5) + ($I$5*0.3))</f>
        <v>989.4</v>
      </c>
    </row>
    <row r="12" spans="1:16" x14ac:dyDescent="0.2">
      <c r="A12" s="42" t="s">
        <v>114</v>
      </c>
      <c r="B12" s="29">
        <f>'A7.7 Median Großstädte'!B9*0.6* (1 +(($B$5-1)*0.5) + ($I$5*0.3))</f>
        <v>694.428</v>
      </c>
      <c r="C12" s="29">
        <f>'A7.7 Median Großstädte'!C9*0.6* (1 +(($B$5-1)*0.5) + ($I$5*0.3))</f>
        <v>685.79399999999998</v>
      </c>
      <c r="D12" s="29">
        <f>'A7.7 Median Großstädte'!D9*0.6* (1 +(($B$5-1)*0.5) + ($I$5*0.3))</f>
        <v>689.45999999999992</v>
      </c>
      <c r="E12" s="29">
        <f>'A7.7 Median Großstädte'!E9*0.6* (1 +(($B$5-1)*0.5) + ($I$5*0.3))</f>
        <v>732.50999999999988</v>
      </c>
      <c r="F12" s="29">
        <f>'A7.7 Median Großstädte'!F9*0.6* (1 +(($B$5-1)*0.5) + ($I$5*0.3))</f>
        <v>743.17199999999991</v>
      </c>
      <c r="G12" s="29">
        <f>'A7.7 Median Großstädte'!G9*0.6* (1 +(($B$5-1)*0.5) + ($I$5*0.3))</f>
        <v>753.73799999999994</v>
      </c>
      <c r="H12" s="29">
        <f>'A7.7 Median Großstädte'!H9*0.6* (1 +(($B$5-1)*0.5) + ($I$5*0.3))</f>
        <v>773.346</v>
      </c>
      <c r="I12" s="29">
        <f>'A7.7 Median Großstädte'!I9*0.6* (1 +(($B$5-1)*0.5) + ($I$5*0.3))</f>
        <v>757.72800000000007</v>
      </c>
      <c r="J12" s="29">
        <f>'A7.7 Median Großstädte'!J9*0.6* (1 +(($B$5-1)*0.5) + ($I$5*0.3))</f>
        <v>766.36799999999994</v>
      </c>
      <c r="K12" s="29">
        <f>'A7.7 Median Großstädte'!K9*0.6* (1 +(($B$5-1)*0.5) + ($I$5*0.3))</f>
        <v>808.03200000000004</v>
      </c>
      <c r="L12" s="29">
        <f>'A7.7 Median Großstädte'!L9*0.6* (1 +(($B$5-1)*0.5) + ($I$5*0.3))</f>
        <v>843.67199999999991</v>
      </c>
      <c r="M12" s="29">
        <f>'A7.7 Median Großstädte'!M9*0.6* (1 +(($B$5-1)*0.5) + ($I$5*0.3))</f>
        <v>866.77800000000002</v>
      </c>
      <c r="N12" s="29">
        <f>'A7.7 Median Großstädte'!N9*0.6* (1 +(($B$5-1)*0.5) + ($I$5*0.3))</f>
        <v>901.98599999999999</v>
      </c>
      <c r="O12" s="29">
        <f>'A7.7 Median Großstädte'!O9*0.6* (1 +(($B$5-1)*0.5) + ($I$5*0.3))</f>
        <v>945.71399999999994</v>
      </c>
      <c r="P12" s="29">
        <f>'A7.7 Median Großstädte'!P9*0.6* (1 +(($B$5-1)*0.5) + ($I$5*0.3))</f>
        <v>985.8</v>
      </c>
    </row>
    <row r="13" spans="1:16" x14ac:dyDescent="0.2">
      <c r="A13" s="42" t="s">
        <v>55</v>
      </c>
      <c r="B13" s="29">
        <f>'A7.7 Median Großstädte'!B10*0.6* (1 +(($B$5-1)*0.5) + ($I$5*0.3))</f>
        <v>690.67199999999991</v>
      </c>
      <c r="C13" s="29">
        <f>'A7.7 Median Großstädte'!C10*0.6* (1 +(($B$5-1)*0.5) + ($I$5*0.3))</f>
        <v>693.80399999999997</v>
      </c>
      <c r="D13" s="29">
        <f>'A7.7 Median Großstädte'!D10*0.6* (1 +(($B$5-1)*0.5) + ($I$5*0.3))</f>
        <v>698.04600000000005</v>
      </c>
      <c r="E13" s="29">
        <f>'A7.7 Median Großstädte'!E10*0.6* (1 +(($B$5-1)*0.5) + ($I$5*0.3))</f>
        <v>723.26400000000001</v>
      </c>
      <c r="F13" s="29">
        <f>'A7.7 Median Großstädte'!F10*0.6* (1 +(($B$5-1)*0.5) + ($I$5*0.3))</f>
        <v>751.39199999999994</v>
      </c>
      <c r="G13" s="29">
        <f>'A7.7 Median Großstädte'!G10*0.6* (1 +(($B$5-1)*0.5) + ($I$5*0.3))</f>
        <v>767.74799999999993</v>
      </c>
      <c r="H13" s="29">
        <f>'A7.7 Median Großstädte'!H10*0.6* (1 +(($B$5-1)*0.5) + ($I$5*0.3))</f>
        <v>785.63400000000001</v>
      </c>
      <c r="I13" s="29">
        <f>'A7.7 Median Großstädte'!I10*0.6* (1 +(($B$5-1)*0.5) + ($I$5*0.3))</f>
        <v>809.93400000000008</v>
      </c>
      <c r="J13" s="29">
        <f>'A7.7 Median Großstädte'!J10*0.6* (1 +(($B$5-1)*0.5) + ($I$5*0.3))</f>
        <v>845.07</v>
      </c>
      <c r="K13" s="29">
        <f>'A7.7 Median Großstädte'!K10*0.6* (1 +(($B$5-1)*0.5) + ($I$5*0.3))</f>
        <v>850.35599999999999</v>
      </c>
      <c r="L13" s="29">
        <f>'A7.7 Median Großstädte'!L10*0.6* (1 +(($B$5-1)*0.5) + ($I$5*0.3))</f>
        <v>869.25</v>
      </c>
      <c r="M13" s="29">
        <f>'A7.7 Median Großstädte'!M10*0.6* (1 +(($B$5-1)*0.5) + ($I$5*0.3))</f>
        <v>929.68200000000002</v>
      </c>
      <c r="N13" s="29">
        <f>'A7.7 Median Großstädte'!N10*0.6* (1 +(($B$5-1)*0.5) + ($I$5*0.3))</f>
        <v>976.28399999999999</v>
      </c>
      <c r="O13" s="29">
        <f>'A7.7 Median Großstädte'!O10*0.6* (1 +(($B$5-1)*0.5) + ($I$5*0.3))</f>
        <v>1018.9739999999999</v>
      </c>
      <c r="P13" s="29">
        <f>'A7.7 Median Großstädte'!P10*0.6* (1 +(($B$5-1)*0.5) + ($I$5*0.3))</f>
        <v>1046.3999999999999</v>
      </c>
    </row>
    <row r="14" spans="1:16" x14ac:dyDescent="0.2">
      <c r="A14" s="42" t="s">
        <v>149</v>
      </c>
      <c r="B14" s="29">
        <f>'A7.7 Median Großstädte'!B11*0.6* (1 +(($B$5-1)*0.5) + ($I$5*0.3))</f>
        <v>680.25</v>
      </c>
      <c r="C14" s="29">
        <f>'A7.7 Median Großstädte'!C11*0.6* (1 +(($B$5-1)*0.5) + ($I$5*0.3))</f>
        <v>704.25599999999997</v>
      </c>
      <c r="D14" s="29">
        <f>'A7.7 Median Großstädte'!D11*0.6* (1 +(($B$5-1)*0.5) + ($I$5*0.3))</f>
        <v>681.49199999999996</v>
      </c>
      <c r="E14" s="29">
        <f>'A7.7 Median Großstädte'!E11*0.6* (1 +(($B$5-1)*0.5) + ($I$5*0.3))</f>
        <v>699.24599999999998</v>
      </c>
      <c r="F14" s="29">
        <f>'A7.7 Median Großstädte'!F11*0.6* (1 +(($B$5-1)*0.5) + ($I$5*0.3))</f>
        <v>679.23599999999999</v>
      </c>
      <c r="G14" s="29">
        <f>'A7.7 Median Großstädte'!G11*0.6* (1 +(($B$5-1)*0.5) + ($I$5*0.3))</f>
        <v>722.05200000000002</v>
      </c>
      <c r="H14" s="29">
        <f>'A7.7 Median Großstädte'!H11*0.6* (1 +(($B$5-1)*0.5) + ($I$5*0.3))</f>
        <v>731.5859999999999</v>
      </c>
      <c r="I14" s="29">
        <f>'A7.7 Median Großstädte'!I11*0.6* (1 +(($B$5-1)*0.5) + ($I$5*0.3))</f>
        <v>739.02</v>
      </c>
      <c r="J14" s="29">
        <f>'A7.7 Median Großstädte'!J11*0.6* (1 +(($B$5-1)*0.5) + ($I$5*0.3))</f>
        <v>762.03</v>
      </c>
      <c r="K14" s="29">
        <f>'A7.7 Median Großstädte'!K11*0.6* (1 +(($B$5-1)*0.5) + ($I$5*0.3))</f>
        <v>788.62800000000004</v>
      </c>
      <c r="L14" s="29">
        <f>'A7.7 Median Großstädte'!L11*0.6* (1 +(($B$5-1)*0.5) + ($I$5*0.3))</f>
        <v>812.16599999999994</v>
      </c>
      <c r="M14" s="29">
        <f>'A7.7 Median Großstädte'!M11*0.6* (1 +(($B$5-1)*0.5) + ($I$5*0.3))</f>
        <v>841.63800000000003</v>
      </c>
      <c r="N14" s="29">
        <f>'A7.7 Median Großstädte'!N11*0.6* (1 +(($B$5-1)*0.5) + ($I$5*0.3))</f>
        <v>816.52199999999993</v>
      </c>
      <c r="O14" s="29">
        <f>'A7.7 Median Großstädte'!O11*0.6* (1 +(($B$5-1)*0.5) + ($I$5*0.3))</f>
        <v>872.07</v>
      </c>
      <c r="P14" s="29">
        <f>'A7.7 Median Großstädte'!P11*0.6* (1 +(($B$5-1)*0.5) + ($I$5*0.3))</f>
        <v>873</v>
      </c>
    </row>
    <row r="15" spans="1:16" x14ac:dyDescent="0.2">
      <c r="A15" s="42" t="s">
        <v>48</v>
      </c>
      <c r="B15" s="29">
        <f>'A7.7 Median Großstädte'!B12*0.6* (1 +(($B$5-1)*0.5) + ($I$5*0.3))</f>
        <v>787.67399999999998</v>
      </c>
      <c r="C15" s="29">
        <f>'A7.7 Median Großstädte'!C12*0.6* (1 +(($B$5-1)*0.5) + ($I$5*0.3))</f>
        <v>801.52800000000002</v>
      </c>
      <c r="D15" s="29">
        <f>'A7.7 Median Großstädte'!D12*0.6* (1 +(($B$5-1)*0.5) + ($I$5*0.3))</f>
        <v>782.93400000000008</v>
      </c>
      <c r="E15" s="29">
        <f>'A7.7 Median Großstädte'!E12*0.6* (1 +(($B$5-1)*0.5) + ($I$5*0.3))</f>
        <v>828.46799999999996</v>
      </c>
      <c r="F15" s="29">
        <f>'A7.7 Median Großstädte'!F12*0.6* (1 +(($B$5-1)*0.5) + ($I$5*0.3))</f>
        <v>849.22199999999987</v>
      </c>
      <c r="G15" s="29">
        <f>'A7.7 Median Großstädte'!G12*0.6* (1 +(($B$5-1)*0.5) + ($I$5*0.3))</f>
        <v>879.25200000000007</v>
      </c>
      <c r="H15" s="29">
        <f>'A7.7 Median Großstädte'!H12*0.6* (1 +(($B$5-1)*0.5) + ($I$5*0.3))</f>
        <v>878.28599999999994</v>
      </c>
      <c r="I15" s="29">
        <f>'A7.7 Median Großstädte'!I12*0.6* (1 +(($B$5-1)*0.5) + ($I$5*0.3))</f>
        <v>915.15599999999995</v>
      </c>
      <c r="J15" s="29">
        <f>'A7.7 Median Großstädte'!J12*0.6* (1 +(($B$5-1)*0.5) + ($I$5*0.3))</f>
        <v>922.80599999999993</v>
      </c>
      <c r="K15" s="29">
        <f>'A7.7 Median Großstädte'!K12*0.6* (1 +(($B$5-1)*0.5) + ($I$5*0.3))</f>
        <v>963.72</v>
      </c>
      <c r="L15" s="29">
        <f>'A7.7 Median Großstädte'!L12*0.6* (1 +(($B$5-1)*0.5) + ($I$5*0.3))</f>
        <v>979.34399999999994</v>
      </c>
      <c r="M15" s="29">
        <f>'A7.7 Median Großstädte'!M12*0.6* (1 +(($B$5-1)*0.5) + ($I$5*0.3))</f>
        <v>1067.2559999999999</v>
      </c>
      <c r="N15" s="29">
        <f>'A7.7 Median Großstädte'!N12*0.6* (1 +(($B$5-1)*0.5) + ($I$5*0.3))</f>
        <v>1073.808</v>
      </c>
      <c r="O15" s="29">
        <f>'A7.7 Median Großstädte'!O12*0.6* (1 +(($B$5-1)*0.5) + ($I$5*0.3))</f>
        <v>1105.3799999999999</v>
      </c>
      <c r="P15" s="29">
        <f>'A7.7 Median Großstädte'!P12*0.6* (1 +(($B$5-1)*0.5) + ($I$5*0.3))</f>
        <v>1123.8</v>
      </c>
    </row>
    <row r="16" spans="1:16" x14ac:dyDescent="0.2">
      <c r="A16" s="42" t="s">
        <v>150</v>
      </c>
      <c r="B16" s="29">
        <f>'A7.7 Median Großstädte'!B13*0.6* (1 +(($B$5-1)*0.5) + ($I$5*0.3))</f>
        <v>734.4</v>
      </c>
      <c r="C16" s="29">
        <f>'A7.7 Median Großstädte'!C13*0.6* (1 +(($B$5-1)*0.5) + ($I$5*0.3))</f>
        <v>746.29199999999992</v>
      </c>
      <c r="D16" s="29">
        <f>'A7.7 Median Großstädte'!D13*0.6* (1 +(($B$5-1)*0.5) + ($I$5*0.3))</f>
        <v>793.93799999999999</v>
      </c>
      <c r="E16" s="29">
        <f>'A7.7 Median Großstädte'!E13*0.6* (1 +(($B$5-1)*0.5) + ($I$5*0.3))</f>
        <v>808.75800000000004</v>
      </c>
      <c r="F16" s="29">
        <f>'A7.7 Median Großstädte'!F13*0.6* (1 +(($B$5-1)*0.5) + ($I$5*0.3))</f>
        <v>813.39</v>
      </c>
      <c r="G16" s="29">
        <f>'A7.7 Median Großstädte'!G13*0.6* (1 +(($B$5-1)*0.5) + ($I$5*0.3))</f>
        <v>820.48799999999994</v>
      </c>
      <c r="H16" s="29">
        <f>'A7.7 Median Großstädte'!H13*0.6* (1 +(($B$5-1)*0.5) + ($I$5*0.3))</f>
        <v>842.59799999999996</v>
      </c>
      <c r="I16" s="29">
        <f>'A7.7 Median Großstädte'!I13*0.6* (1 +(($B$5-1)*0.5) + ($I$5*0.3))</f>
        <v>850.93799999999999</v>
      </c>
      <c r="J16" s="29">
        <f>'A7.7 Median Großstädte'!J13*0.6* (1 +(($B$5-1)*0.5) + ($I$5*0.3))</f>
        <v>875.84399999999994</v>
      </c>
      <c r="K16" s="29">
        <f>'A7.7 Median Großstädte'!K13*0.6* (1 +(($B$5-1)*0.5) + ($I$5*0.3))</f>
        <v>882.82800000000009</v>
      </c>
      <c r="L16" s="29">
        <f>'A7.7 Median Großstädte'!L13*0.6* (1 +(($B$5-1)*0.5) + ($I$5*0.3))</f>
        <v>906.34799999999996</v>
      </c>
      <c r="M16" s="29">
        <f>'A7.7 Median Großstädte'!M13*0.6* (1 +(($B$5-1)*0.5) + ($I$5*0.3))</f>
        <v>943.44</v>
      </c>
      <c r="N16" s="29">
        <f>'A7.7 Median Großstädte'!N13*0.6* (1 +(($B$5-1)*0.5) + ($I$5*0.3))</f>
        <v>948.91799999999989</v>
      </c>
      <c r="O16" s="29">
        <f>'A7.7 Median Großstädte'!O13*0.6* (1 +(($B$5-1)*0.5) + ($I$5*0.3))</f>
        <v>980.98799999999994</v>
      </c>
      <c r="P16" s="29">
        <f>'A7.7 Median Großstädte'!P13*0.6* (1 +(($B$5-1)*0.5) + ($I$5*0.3))</f>
        <v>1011</v>
      </c>
    </row>
    <row r="17" spans="1:17" x14ac:dyDescent="0.2">
      <c r="A17" s="42" t="s">
        <v>151</v>
      </c>
      <c r="B17" s="29">
        <f>'A7.7 Median Großstädte'!B14*0.6* (1 +(($B$5-1)*0.5) + ($I$5*0.3))</f>
        <v>804.23400000000004</v>
      </c>
      <c r="C17" s="29">
        <f>'A7.7 Median Großstädte'!C14*0.6* (1 +(($B$5-1)*0.5) + ($I$5*0.3))</f>
        <v>800.29199999999992</v>
      </c>
      <c r="D17" s="29">
        <f>'A7.7 Median Großstädte'!D14*0.6* (1 +(($B$5-1)*0.5) + ($I$5*0.3))</f>
        <v>834.03</v>
      </c>
      <c r="E17" s="29">
        <f>'A7.7 Median Großstädte'!E14*0.6* (1 +(($B$5-1)*0.5) + ($I$5*0.3))</f>
        <v>858.21599999999989</v>
      </c>
      <c r="F17" s="29">
        <f>'A7.7 Median Großstädte'!F14*0.6* (1 +(($B$5-1)*0.5) + ($I$5*0.3))</f>
        <v>858.49799999999993</v>
      </c>
      <c r="G17" s="29">
        <f>'A7.7 Median Großstädte'!G14*0.6* (1 +(($B$5-1)*0.5) + ($I$5*0.3))</f>
        <v>889.63199999999995</v>
      </c>
      <c r="H17" s="29">
        <f>'A7.7 Median Großstädte'!H14*0.6* (1 +(($B$5-1)*0.5) + ($I$5*0.3))</f>
        <v>904.05</v>
      </c>
      <c r="I17" s="29">
        <f>'A7.7 Median Großstädte'!I14*0.6* (1 +(($B$5-1)*0.5) + ($I$5*0.3))</f>
        <v>946.38599999999997</v>
      </c>
      <c r="J17" s="29">
        <f>'A7.7 Median Großstädte'!J14*0.6* (1 +(($B$5-1)*0.5) + ($I$5*0.3))</f>
        <v>980.88599999999997</v>
      </c>
      <c r="K17" s="29">
        <f>'A7.7 Median Großstädte'!K14*0.6* (1 +(($B$5-1)*0.5) + ($I$5*0.3))</f>
        <v>974.23199999999997</v>
      </c>
      <c r="L17" s="29">
        <f>'A7.7 Median Großstädte'!L14*0.6* (1 +(($B$5-1)*0.5) + ($I$5*0.3))</f>
        <v>1031.01</v>
      </c>
      <c r="M17" s="29">
        <f>'A7.7 Median Großstädte'!M14*0.6* (1 +(($B$5-1)*0.5) + ($I$5*0.3))</f>
        <v>1033.0619999999999</v>
      </c>
      <c r="N17" s="29">
        <f>'A7.7 Median Großstädte'!N14*0.6* (1 +(($B$5-1)*0.5) + ($I$5*0.3))</f>
        <v>1057.74</v>
      </c>
      <c r="O17" s="29">
        <f>'A7.7 Median Großstädte'!O14*0.6* (1 +(($B$5-1)*0.5) + ($I$5*0.3))</f>
        <v>1095.7859999999998</v>
      </c>
      <c r="P17" s="29">
        <f>'A7.7 Median Großstädte'!P14*0.6* (1 +(($B$5-1)*0.5) + ($I$5*0.3))</f>
        <v>1084.8</v>
      </c>
    </row>
    <row r="18" spans="1:17" x14ac:dyDescent="0.2">
      <c r="A18" s="42" t="s">
        <v>6</v>
      </c>
      <c r="B18" s="29">
        <f>'A7.7 Median Großstädte'!B15*0.6* (1 +(($B$5-1)*0.5) + ($I$5*0.3))</f>
        <v>761.88599999999997</v>
      </c>
      <c r="C18" s="29">
        <f>'A7.7 Median Großstädte'!C15*0.6* (1 +(($B$5-1)*0.5) + ($I$5*0.3))</f>
        <v>786.95399999999995</v>
      </c>
      <c r="D18" s="29">
        <f>'A7.7 Median Großstädte'!D15*0.6* (1 +(($B$5-1)*0.5) + ($I$5*0.3))</f>
        <v>811.53</v>
      </c>
      <c r="E18" s="29">
        <f>'A7.7 Median Großstädte'!E15*0.6* (1 +(($B$5-1)*0.5) + ($I$5*0.3))</f>
        <v>845.17199999999991</v>
      </c>
      <c r="F18" s="29">
        <f>'A7.7 Median Großstädte'!F15*0.6* (1 +(($B$5-1)*0.5) + ($I$5*0.3))</f>
        <v>870.6</v>
      </c>
      <c r="G18" s="29">
        <f>'A7.7 Median Großstädte'!G15*0.6* (1 +(($B$5-1)*0.5) + ($I$5*0.3))</f>
        <v>903.05399999999997</v>
      </c>
      <c r="H18" s="29">
        <f>'A7.7 Median Großstädte'!H15*0.6* (1 +(($B$5-1)*0.5) + ($I$5*0.3))</f>
        <v>913.05599999999993</v>
      </c>
      <c r="I18" s="29">
        <f>'A7.7 Median Großstädte'!I15*0.6* (1 +(($B$5-1)*0.5) + ($I$5*0.3))</f>
        <v>927.82199999999989</v>
      </c>
      <c r="J18" s="29">
        <f>'A7.7 Median Großstädte'!J15*0.6* (1 +(($B$5-1)*0.5) + ($I$5*0.3))</f>
        <v>933.79199999999992</v>
      </c>
      <c r="K18" s="29">
        <f>'A7.7 Median Großstädte'!K15*0.6* (1 +(($B$5-1)*0.5) + ($I$5*0.3))</f>
        <v>964.11599999999987</v>
      </c>
      <c r="L18" s="29">
        <f>'A7.7 Median Großstädte'!L15*0.6* (1 +(($B$5-1)*0.5) + ($I$5*0.3))</f>
        <v>1009.6679999999999</v>
      </c>
      <c r="M18" s="29">
        <f>'A7.7 Median Großstädte'!M15*0.6* (1 +(($B$5-1)*0.5) + ($I$5*0.3))</f>
        <v>1040.0940000000001</v>
      </c>
      <c r="N18" s="29">
        <f>'A7.7 Median Großstädte'!N15*0.6* (1 +(($B$5-1)*0.5) + ($I$5*0.3))</f>
        <v>1090.3619999999999</v>
      </c>
      <c r="O18" s="29">
        <f>'A7.7 Median Großstädte'!O15*0.6* (1 +(($B$5-1)*0.5) + ($I$5*0.3))</f>
        <v>1108.356</v>
      </c>
      <c r="P18" s="29">
        <f>'A7.7 Median Großstädte'!P15*0.6* (1 +(($B$5-1)*0.5) + ($I$5*0.3))</f>
        <v>1144.8</v>
      </c>
    </row>
    <row r="19" spans="1:17" x14ac:dyDescent="0.2">
      <c r="A19" s="42" t="s">
        <v>43</v>
      </c>
      <c r="B19" s="29">
        <f>'A7.7 Median Großstädte'!B16*0.6* (1 +(($B$5-1)*0.5) + ($I$5*0.3))</f>
        <v>713.25</v>
      </c>
      <c r="C19" s="29">
        <f>'A7.7 Median Großstädte'!C16*0.6* (1 +(($B$5-1)*0.5) + ($I$5*0.3))</f>
        <v>723.28800000000001</v>
      </c>
      <c r="D19" s="29">
        <f>'A7.7 Median Großstädte'!D16*0.6* (1 +(($B$5-1)*0.5) + ($I$5*0.3))</f>
        <v>738.6</v>
      </c>
      <c r="E19" s="29">
        <f>'A7.7 Median Großstädte'!E16*0.6* (1 +(($B$5-1)*0.5) + ($I$5*0.3))</f>
        <v>755.04600000000005</v>
      </c>
      <c r="F19" s="29">
        <f>'A7.7 Median Großstädte'!F16*0.6* (1 +(($B$5-1)*0.5) + ($I$5*0.3))</f>
        <v>780.096</v>
      </c>
      <c r="G19" s="29">
        <f>'A7.7 Median Großstädte'!G16*0.6* (1 +(($B$5-1)*0.5) + ($I$5*0.3))</f>
        <v>805.29600000000005</v>
      </c>
      <c r="H19" s="29">
        <f>'A7.7 Median Großstädte'!H16*0.6* (1 +(($B$5-1)*0.5) + ($I$5*0.3))</f>
        <v>821.29199999999992</v>
      </c>
      <c r="I19" s="29">
        <f>'A7.7 Median Großstädte'!I16*0.6* (1 +(($B$5-1)*0.5) + ($I$5*0.3))</f>
        <v>829.19399999999996</v>
      </c>
      <c r="J19" s="29">
        <f>'A7.7 Median Großstädte'!J16*0.6* (1 +(($B$5-1)*0.5) + ($I$5*0.3))</f>
        <v>835.66800000000001</v>
      </c>
      <c r="K19" s="29">
        <f>'A7.7 Median Großstädte'!K16*0.6* (1 +(($B$5-1)*0.5) + ($I$5*0.3))</f>
        <v>878.98199999999997</v>
      </c>
      <c r="L19" s="29">
        <f>'A7.7 Median Großstädte'!L16*0.6* (1 +(($B$5-1)*0.5) + ($I$5*0.3))</f>
        <v>894.10800000000006</v>
      </c>
      <c r="M19" s="29">
        <f>'A7.7 Median Großstädte'!M16*0.6* (1 +(($B$5-1)*0.5) + ($I$5*0.3))</f>
        <v>949.21199999999999</v>
      </c>
      <c r="N19" s="29">
        <f>'A7.7 Median Großstädte'!N16*0.6* (1 +(($B$5-1)*0.5) + ($I$5*0.3))</f>
        <v>984.61199999999997</v>
      </c>
      <c r="O19" s="29">
        <f>'A7.7 Median Großstädte'!O16*0.6* (1 +(($B$5-1)*0.5) + ($I$5*0.3))</f>
        <v>1010.346</v>
      </c>
      <c r="P19" s="29">
        <f>'A7.7 Median Großstädte'!P16*0.6* (1 +(($B$5-1)*0.5) + ($I$5*0.3))</f>
        <v>1020.5999999999999</v>
      </c>
    </row>
    <row r="20" spans="1:17" x14ac:dyDescent="0.2">
      <c r="A20" s="42" t="s">
        <v>49</v>
      </c>
      <c r="B20" s="29">
        <f>'A7.7 Median Großstädte'!B17*0.6* (1 +(($B$5-1)*0.5) + ($I$5*0.3))</f>
        <v>737.29799999999989</v>
      </c>
      <c r="C20" s="29">
        <f>'A7.7 Median Großstädte'!C17*0.6* (1 +(($B$5-1)*0.5) + ($I$5*0.3))</f>
        <v>736.93200000000002</v>
      </c>
      <c r="D20" s="29">
        <f>'A7.7 Median Großstädte'!D17*0.6* (1 +(($B$5-1)*0.5) + ($I$5*0.3))</f>
        <v>764.57399999999996</v>
      </c>
      <c r="E20" s="29">
        <f>'A7.7 Median Großstädte'!E17*0.6* (1 +(($B$5-1)*0.5) + ($I$5*0.3))</f>
        <v>810.88800000000003</v>
      </c>
      <c r="F20" s="29">
        <f>'A7.7 Median Großstädte'!F17*0.6* (1 +(($B$5-1)*0.5) + ($I$5*0.3))</f>
        <v>823.42199999999991</v>
      </c>
      <c r="G20" s="29">
        <f>'A7.7 Median Großstädte'!G17*0.6* (1 +(($B$5-1)*0.5) + ($I$5*0.3))</f>
        <v>826.428</v>
      </c>
      <c r="H20" s="29">
        <f>'A7.7 Median Großstädte'!H17*0.6* (1 +(($B$5-1)*0.5) + ($I$5*0.3))</f>
        <v>837.13800000000003</v>
      </c>
      <c r="I20" s="29">
        <f>'A7.7 Median Großstädte'!I17*0.6* (1 +(($B$5-1)*0.5) + ($I$5*0.3))</f>
        <v>855.16800000000001</v>
      </c>
      <c r="J20" s="29">
        <f>'A7.7 Median Großstädte'!J17*0.6* (1 +(($B$5-1)*0.5) + ($I$5*0.3))</f>
        <v>858.75</v>
      </c>
      <c r="K20" s="29">
        <f>'A7.7 Median Großstädte'!K17*0.6* (1 +(($B$5-1)*0.5) + ($I$5*0.3))</f>
        <v>917.69999999999993</v>
      </c>
      <c r="L20" s="29">
        <f>'A7.7 Median Großstädte'!L17*0.6* (1 +(($B$5-1)*0.5) + ($I$5*0.3))</f>
        <v>942.28800000000001</v>
      </c>
      <c r="M20" s="29">
        <f>'A7.7 Median Großstädte'!M17*0.6* (1 +(($B$5-1)*0.5) + ($I$5*0.3))</f>
        <v>981.46199999999999</v>
      </c>
      <c r="N20" s="29">
        <f>'A7.7 Median Großstädte'!N17*0.6* (1 +(($B$5-1)*0.5) + ($I$5*0.3))</f>
        <v>988.38599999999997</v>
      </c>
      <c r="O20" s="29">
        <f>'A7.7 Median Großstädte'!O17*0.6* (1 +(($B$5-1)*0.5) + ($I$5*0.3))</f>
        <v>1017.3059999999999</v>
      </c>
      <c r="P20" s="29">
        <f>'A7.7 Median Großstädte'!P17*0.6* (1 +(($B$5-1)*0.5) + ($I$5*0.3))</f>
        <v>1089.5999999999999</v>
      </c>
    </row>
    <row r="21" spans="1:17" x14ac:dyDescent="0.2">
      <c r="A21" s="42" t="s">
        <v>56</v>
      </c>
      <c r="B21" s="29">
        <f>'A7.7 Median Großstädte'!B18*0.6* (1 +(($B$5-1)*0.5) + ($I$5*0.3))</f>
        <v>639.58799999999997</v>
      </c>
      <c r="C21" s="29">
        <f>'A7.7 Median Großstädte'!C18*0.6* (1 +(($B$5-1)*0.5) + ($I$5*0.3))</f>
        <v>646.63199999999995</v>
      </c>
      <c r="D21" s="29">
        <f>'A7.7 Median Großstädte'!D18*0.6* (1 +(($B$5-1)*0.5) + ($I$5*0.3))</f>
        <v>654.54000000000008</v>
      </c>
      <c r="E21" s="29">
        <f>'A7.7 Median Großstädte'!E18*0.6* (1 +(($B$5-1)*0.5) + ($I$5*0.3))</f>
        <v>667.8359999999999</v>
      </c>
      <c r="F21" s="29">
        <f>'A7.7 Median Großstädte'!F18*0.6* (1 +(($B$5-1)*0.5) + ($I$5*0.3))</f>
        <v>686.09399999999994</v>
      </c>
      <c r="G21" s="29">
        <f>'A7.7 Median Großstädte'!G18*0.6* (1 +(($B$5-1)*0.5) + ($I$5*0.3))</f>
        <v>691.01400000000001</v>
      </c>
      <c r="H21" s="29">
        <f>'A7.7 Median Großstädte'!H18*0.6* (1 +(($B$5-1)*0.5) + ($I$5*0.3))</f>
        <v>719.23799999999994</v>
      </c>
      <c r="I21" s="29">
        <f>'A7.7 Median Großstädte'!I18*0.6* (1 +(($B$5-1)*0.5) + ($I$5*0.3))</f>
        <v>729.3599999999999</v>
      </c>
      <c r="J21" s="29">
        <f>'A7.7 Median Großstädte'!J18*0.6* (1 +(($B$5-1)*0.5) + ($I$5*0.3))</f>
        <v>759.04199999999992</v>
      </c>
      <c r="K21" s="29">
        <f>'A7.7 Median Großstädte'!K18*0.6* (1 +(($B$5-1)*0.5) + ($I$5*0.3))</f>
        <v>790.56</v>
      </c>
      <c r="L21" s="29">
        <f>'A7.7 Median Großstädte'!L18*0.6* (1 +(($B$5-1)*0.5) + ($I$5*0.3))</f>
        <v>815.29199999999992</v>
      </c>
      <c r="M21" s="29">
        <f>'A7.7 Median Großstädte'!M18*0.6* (1 +(($B$5-1)*0.5) + ($I$5*0.3))</f>
        <v>861.21599999999989</v>
      </c>
      <c r="N21" s="29">
        <f>'A7.7 Median Großstädte'!N18*0.6* (1 +(($B$5-1)*0.5) + ($I$5*0.3))</f>
        <v>899.19600000000003</v>
      </c>
      <c r="O21" s="29">
        <f>'A7.7 Median Großstädte'!O18*0.6* (1 +(($B$5-1)*0.5) + ($I$5*0.3))</f>
        <v>931.14</v>
      </c>
      <c r="P21" s="29">
        <f>'A7.7 Median Großstädte'!P18*0.6* (1 +(($B$5-1)*0.5) + ($I$5*0.3))</f>
        <v>955.19999999999993</v>
      </c>
    </row>
    <row r="22" spans="1:17" x14ac:dyDescent="0.2">
      <c r="A22" s="42" t="s">
        <v>80</v>
      </c>
      <c r="B22" s="29">
        <f>'A7.7 Median Großstädte'!B19*0.6* (1 +(($B$5-1)*0.5) + ($I$5*0.3))</f>
        <v>889.90800000000002</v>
      </c>
      <c r="C22" s="29">
        <f>'A7.7 Median Großstädte'!C19*0.6* (1 +(($B$5-1)*0.5) + ($I$5*0.3))</f>
        <v>906.11400000000003</v>
      </c>
      <c r="D22" s="29">
        <f>'A7.7 Median Großstädte'!D19*0.6* (1 +(($B$5-1)*0.5) + ($I$5*0.3))</f>
        <v>922.07399999999996</v>
      </c>
      <c r="E22" s="29">
        <f>'A7.7 Median Großstädte'!E19*0.6* (1 +(($B$5-1)*0.5) + ($I$5*0.3))</f>
        <v>958.94999999999993</v>
      </c>
      <c r="F22" s="29">
        <f>'A7.7 Median Großstädte'!F19*0.6* (1 +(($B$5-1)*0.5) + ($I$5*0.3))</f>
        <v>962.7299999999999</v>
      </c>
      <c r="G22" s="29">
        <f>'A7.7 Median Großstädte'!G19*0.6* (1 +(($B$5-1)*0.5) + ($I$5*0.3))</f>
        <v>986.77800000000002</v>
      </c>
      <c r="H22" s="29">
        <f>'A7.7 Median Großstädte'!H19*0.6* (1 +(($B$5-1)*0.5) + ($I$5*0.3))</f>
        <v>1015.9799999999999</v>
      </c>
      <c r="I22" s="29">
        <f>'A7.7 Median Großstädte'!I19*0.6* (1 +(($B$5-1)*0.5) + ($I$5*0.3))</f>
        <v>1054.1099999999999</v>
      </c>
      <c r="J22" s="29">
        <f>'A7.7 Median Großstädte'!J19*0.6* (1 +(($B$5-1)*0.5) + ($I$5*0.3))</f>
        <v>1106.7359999999999</v>
      </c>
      <c r="K22" s="29">
        <f>'A7.7 Median Großstädte'!K19*0.6* (1 +(($B$5-1)*0.5) + ($I$5*0.3))</f>
        <v>1149.402</v>
      </c>
      <c r="L22" s="29">
        <f>'A7.7 Median Großstädte'!L19*0.6* (1 +(($B$5-1)*0.5) + ($I$5*0.3))</f>
        <v>1182.78</v>
      </c>
      <c r="M22" s="29">
        <f>'A7.7 Median Großstädte'!M19*0.6* (1 +(($B$5-1)*0.5) + ($I$5*0.3))</f>
        <v>1197.24</v>
      </c>
      <c r="N22" s="29">
        <f>'A7.7 Median Großstädte'!N19*0.6* (1 +(($B$5-1)*0.5) + ($I$5*0.3))</f>
        <v>1249.5839999999998</v>
      </c>
      <c r="O22" s="29">
        <f>'A7.7 Median Großstädte'!O19*0.6* (1 +(($B$5-1)*0.5) + ($I$5*0.3))</f>
        <v>1291.518</v>
      </c>
      <c r="P22" s="29">
        <f>'A7.7 Median Großstädte'!P19*0.6* (1 +(($B$5-1)*0.5) + ($I$5*0.3))</f>
        <v>1333.8</v>
      </c>
    </row>
    <row r="23" spans="1:17" x14ac:dyDescent="0.2">
      <c r="A23" s="42" t="s">
        <v>152</v>
      </c>
      <c r="B23" s="29">
        <f>'A7.7 Median Großstädte'!B20*0.6* (1 +(($B$5-1)*0.5) + ($I$5*0.3))</f>
        <v>729.73199999999997</v>
      </c>
      <c r="C23" s="29">
        <f>'A7.7 Median Großstädte'!C20*0.6* (1 +(($B$5-1)*0.5) + ($I$5*0.3))</f>
        <v>735.54600000000005</v>
      </c>
      <c r="D23" s="29">
        <f>'A7.7 Median Großstädte'!D20*0.6* (1 +(($B$5-1)*0.5) + ($I$5*0.3))</f>
        <v>742.81200000000001</v>
      </c>
      <c r="E23" s="29">
        <f>'A7.7 Median Großstädte'!E20*0.6* (1 +(($B$5-1)*0.5) + ($I$5*0.3))</f>
        <v>779.1</v>
      </c>
      <c r="F23" s="29">
        <f>'A7.7 Median Großstädte'!F20*0.6* (1 +(($B$5-1)*0.5) + ($I$5*0.3))</f>
        <v>780.98400000000004</v>
      </c>
      <c r="G23" s="29">
        <f>'A7.7 Median Großstädte'!G20*0.6* (1 +(($B$5-1)*0.5) + ($I$5*0.3))</f>
        <v>818.178</v>
      </c>
      <c r="H23" s="29">
        <f>'A7.7 Median Großstädte'!H20*0.6* (1 +(($B$5-1)*0.5) + ($I$5*0.3))</f>
        <v>827.37</v>
      </c>
      <c r="I23" s="29">
        <f>'A7.7 Median Großstädte'!I20*0.6* (1 +(($B$5-1)*0.5) + ($I$5*0.3))</f>
        <v>867.35399999999993</v>
      </c>
      <c r="J23" s="29">
        <f>'A7.7 Median Großstädte'!J20*0.6* (1 +(($B$5-1)*0.5) + ($I$5*0.3))</f>
        <v>872.96400000000006</v>
      </c>
      <c r="K23" s="29">
        <f>'A7.7 Median Großstädte'!K20*0.6* (1 +(($B$5-1)*0.5) + ($I$5*0.3))</f>
        <v>889.57199999999989</v>
      </c>
      <c r="L23" s="29">
        <f>'A7.7 Median Großstädte'!L20*0.6* (1 +(($B$5-1)*0.5) + ($I$5*0.3))</f>
        <v>907.39799999999991</v>
      </c>
      <c r="M23" s="29">
        <f>'A7.7 Median Großstädte'!M20*0.6* (1 +(($B$5-1)*0.5) + ($I$5*0.3))</f>
        <v>902.44799999999998</v>
      </c>
      <c r="N23" s="29">
        <f>'A7.7 Median Großstädte'!N20*0.6* (1 +(($B$5-1)*0.5) + ($I$5*0.3))</f>
        <v>893.1</v>
      </c>
      <c r="O23" s="29">
        <f>'A7.7 Median Großstädte'!O20*0.6* (1 +(($B$5-1)*0.5) + ($I$5*0.3))</f>
        <v>980.65200000000004</v>
      </c>
      <c r="P23" s="29">
        <f>'A7.7 Median Großstädte'!P20*0.6* (1 +(($B$5-1)*0.5) + ($I$5*0.3))</f>
        <v>1020.5999999999999</v>
      </c>
    </row>
    <row r="24" spans="1:17" x14ac:dyDescent="0.2">
      <c r="A24" s="42" t="s">
        <v>28</v>
      </c>
      <c r="B24" s="29">
        <f>'A7.7 Median Großstädte'!B21*0.6* (1 +(($B$5-1)*0.5) + ($I$5*0.3))</f>
        <v>805.524</v>
      </c>
      <c r="C24" s="29">
        <f>'A7.7 Median Großstädte'!C21*0.6* (1 +(($B$5-1)*0.5) + ($I$5*0.3))</f>
        <v>789.07199999999989</v>
      </c>
      <c r="D24" s="29">
        <f>'A7.7 Median Großstädte'!D21*0.6* (1 +(($B$5-1)*0.5) + ($I$5*0.3))</f>
        <v>834.34199999999998</v>
      </c>
      <c r="E24" s="29">
        <f>'A7.7 Median Großstädte'!E21*0.6* (1 +(($B$5-1)*0.5) + ($I$5*0.3))</f>
        <v>853.05</v>
      </c>
      <c r="F24" s="29">
        <f>'A7.7 Median Großstädte'!F21*0.6* (1 +(($B$5-1)*0.5) + ($I$5*0.3))</f>
        <v>894.08400000000006</v>
      </c>
      <c r="G24" s="29">
        <f>'A7.7 Median Großstädte'!G21*0.6* (1 +(($B$5-1)*0.5) + ($I$5*0.3))</f>
        <v>922.80599999999993</v>
      </c>
      <c r="H24" s="29">
        <f>'A7.7 Median Großstädte'!H21*0.6* (1 +(($B$5-1)*0.5) + ($I$5*0.3))</f>
        <v>956.59799999999996</v>
      </c>
      <c r="I24" s="29">
        <f>'A7.7 Median Großstädte'!I21*0.6* (1 +(($B$5-1)*0.5) + ($I$5*0.3))</f>
        <v>1005.612</v>
      </c>
      <c r="J24" s="29">
        <f>'A7.7 Median Großstädte'!J21*0.6* (1 +(($B$5-1)*0.5) + ($I$5*0.3))</f>
        <v>1009.8419999999999</v>
      </c>
      <c r="K24" s="29">
        <f>'A7.7 Median Großstädte'!K21*0.6* (1 +(($B$5-1)*0.5) + ($I$5*0.3))</f>
        <v>1044.1559999999999</v>
      </c>
      <c r="L24" s="29">
        <f>'A7.7 Median Großstädte'!L21*0.6* (1 +(($B$5-1)*0.5) + ($I$5*0.3))</f>
        <v>1080.7080000000001</v>
      </c>
      <c r="M24" s="29">
        <f>'A7.7 Median Großstädte'!M21*0.6* (1 +(($B$5-1)*0.5) + ($I$5*0.3))</f>
        <v>1084.326</v>
      </c>
      <c r="N24" s="29">
        <f>'A7.7 Median Großstädte'!N21*0.6* (1 +(($B$5-1)*0.5) + ($I$5*0.3))</f>
        <v>1101.8520000000001</v>
      </c>
      <c r="O24" s="29">
        <f>'A7.7 Median Großstädte'!O21*0.6* (1 +(($B$5-1)*0.5) + ($I$5*0.3))</f>
        <v>1169.4599999999998</v>
      </c>
      <c r="P24" s="29">
        <f>'A7.7 Median Großstädte'!P21*0.6* (1 +(($B$5-1)*0.5) + ($I$5*0.3))</f>
        <v>1264.8</v>
      </c>
    </row>
    <row r="25" spans="1:17" x14ac:dyDescent="0.2">
      <c r="A25" s="17"/>
      <c r="B25" s="18"/>
      <c r="C25" s="18"/>
      <c r="D25" s="18"/>
      <c r="E25" s="18"/>
      <c r="F25" s="18"/>
      <c r="G25" s="19"/>
      <c r="H25" s="20"/>
      <c r="I25" s="23"/>
      <c r="J25" s="21"/>
      <c r="K25" s="21"/>
    </row>
    <row r="26" spans="1:17" x14ac:dyDescent="0.2">
      <c r="A26" s="24"/>
      <c r="B26" s="25"/>
      <c r="C26" s="25"/>
      <c r="D26" s="25"/>
      <c r="E26" s="25"/>
      <c r="F26" s="25"/>
    </row>
    <row r="27" spans="1:17" ht="46.5" customHeight="1" x14ac:dyDescent="0.2">
      <c r="A27" s="61" t="s">
        <v>164</v>
      </c>
      <c r="B27" s="61"/>
      <c r="C27" s="61"/>
      <c r="D27" s="61"/>
      <c r="E27" s="61"/>
      <c r="F27" s="61"/>
      <c r="G27" s="61"/>
      <c r="H27" s="61"/>
      <c r="I27" s="61"/>
      <c r="J27" s="61"/>
      <c r="K27" s="61"/>
      <c r="L27" s="61"/>
      <c r="M27" s="61"/>
      <c r="N27" s="61"/>
      <c r="O27" s="61"/>
      <c r="P27" s="61"/>
    </row>
    <row r="28" spans="1:17" x14ac:dyDescent="0.2">
      <c r="A28" s="6"/>
      <c r="B28" s="6"/>
      <c r="C28" s="6"/>
      <c r="D28" s="6"/>
      <c r="E28" s="6"/>
    </row>
    <row r="29" spans="1:17" ht="13.15" customHeight="1" x14ac:dyDescent="0.2">
      <c r="A29" s="6"/>
      <c r="B29" s="6"/>
      <c r="C29" s="6"/>
      <c r="D29" s="6"/>
      <c r="E29" s="6"/>
    </row>
    <row r="30" spans="1:17" x14ac:dyDescent="0.2">
      <c r="A30" s="6"/>
      <c r="B30" s="6"/>
      <c r="C30" s="6"/>
      <c r="D30" s="6"/>
      <c r="E30" s="6"/>
    </row>
    <row r="31" spans="1:17" x14ac:dyDescent="0.2">
      <c r="B31" s="6"/>
      <c r="C31" s="6"/>
      <c r="D31" s="6"/>
      <c r="E31" s="6"/>
      <c r="Q31" s="52"/>
    </row>
    <row r="32" spans="1:17" x14ac:dyDescent="0.2">
      <c r="A32" s="4"/>
      <c r="B32" s="6"/>
      <c r="C32" s="6"/>
      <c r="D32" s="6"/>
      <c r="E32" s="6"/>
    </row>
    <row r="33" spans="1:5" x14ac:dyDescent="0.2">
      <c r="A33" s="4"/>
      <c r="B33" s="6"/>
      <c r="C33" s="6"/>
      <c r="D33" s="6"/>
      <c r="E33" s="6"/>
    </row>
    <row r="34" spans="1:5" x14ac:dyDescent="0.2">
      <c r="A34" s="4"/>
      <c r="B34" s="6"/>
      <c r="C34" s="6"/>
      <c r="D34" s="6"/>
      <c r="E34" s="6"/>
    </row>
    <row r="35" spans="1:5" x14ac:dyDescent="0.2">
      <c r="A35" s="4"/>
      <c r="B35" s="6"/>
      <c r="C35" s="6"/>
      <c r="D35" s="6"/>
      <c r="E35" s="6"/>
    </row>
    <row r="36" spans="1:5" x14ac:dyDescent="0.2">
      <c r="A36" s="4"/>
      <c r="B36" s="6"/>
      <c r="C36" s="6"/>
      <c r="D36" s="6"/>
      <c r="E36" s="6"/>
    </row>
    <row r="37" spans="1:5" x14ac:dyDescent="0.2">
      <c r="A37" s="4"/>
      <c r="B37" s="6"/>
      <c r="C37" s="6"/>
      <c r="D37" s="6"/>
      <c r="E37" s="6"/>
    </row>
  </sheetData>
  <sheetProtection sheet="1" objects="1" scenarios="1"/>
  <mergeCells count="3">
    <mergeCell ref="A6:A8"/>
    <mergeCell ref="B6:P7"/>
    <mergeCell ref="A27:P27"/>
  </mergeCells>
  <dataValidations count="2">
    <dataValidation type="list" allowBlank="1" showInputMessage="1" showErrorMessage="1" sqref="I5">
      <formula1>"0,1,2,3,4,5,6,7,8,9,10"</formula1>
    </dataValidation>
    <dataValidation type="list" allowBlank="1" showInputMessage="1" showErrorMessage="1" sqref="B5">
      <formula1>"1,2,3,4,5,6,7,8,9,10"</formula1>
    </dataValidation>
  </dataValidations>
  <pageMargins left="0.78740157499999996" right="0.78740157499999996" top="0.984251969" bottom="0.984251969" header="0.4921259845" footer="0.4921259845"/>
  <pageSetup paperSize="9" scale="56"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Arbeitsblätter</vt:lpstr>
      </vt:variant>
      <vt:variant>
        <vt:i4>8</vt:i4>
      </vt:variant>
    </vt:vector>
  </HeadingPairs>
  <TitlesOfParts>
    <vt:vector size="8" baseType="lpstr">
      <vt:lpstr>A7.1 Median Bundesländer</vt:lpstr>
      <vt:lpstr>A7.2 A_Schwelle Bundesländer</vt:lpstr>
      <vt:lpstr>A7.3 Median NUTS II</vt:lpstr>
      <vt:lpstr>A7.4 A_Schwelle NUTS II</vt:lpstr>
      <vt:lpstr>A7.5 Median RR</vt:lpstr>
      <vt:lpstr>A7.6 A-Schwelle RR</vt:lpstr>
      <vt:lpstr>A7.7 Median Großstädte</vt:lpstr>
      <vt:lpstr>A7.8 A-Schwelle Großstädte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2017-08-04T06:38:51Z</dcterms:created>
  <dcterms:modified xsi:type="dcterms:W3CDTF">2020-07-20T05:31:11Z</dcterms:modified>
</cp:coreProperties>
</file>