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-GR\VV\Querschnitt\Arbeitsordner Auszubildende\Kelsch\UGRdL\Statistikportal\einzelne Dateien\"/>
    </mc:Choice>
  </mc:AlternateContent>
  <bookViews>
    <workbookView xWindow="0" yWindow="0" windowWidth="19200" windowHeight="7665"/>
  </bookViews>
  <sheets>
    <sheet name="5.45" sheetId="1" r:id="rId1"/>
  </sheets>
  <definedNames>
    <definedName name="_AMO_UniqueIdentifier" hidden="1">"'616b9063-37c1-42ec-a21c-aef62fab6428'"</definedName>
    <definedName name="ahh" hidden="1">{"'WE2.2'!$A$1:$O$22"}</definedName>
    <definedName name="_xlnm.Print_Area" localSheetId="0">'5.45'!$A$3:$J$88</definedName>
    <definedName name="_xlnm.Print_Titles" localSheetId="0">'5.45'!$A:$A,'5.45'!$3:$5</definedName>
    <definedName name="HTML_CodePage" hidden="1">1252</definedName>
    <definedName name="HTML_Control" localSheetId="0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neu" hidden="1">{"'WE2.2'!$A$1:$O$22"}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C65" i="1"/>
  <c r="D65" i="1"/>
  <c r="E65" i="1"/>
  <c r="F65" i="1"/>
  <c r="G65" i="1"/>
  <c r="H65" i="1"/>
  <c r="I65" i="1"/>
  <c r="J65" i="1"/>
</calcChain>
</file>

<file path=xl/sharedStrings.xml><?xml version="1.0" encoding="utf-8"?>
<sst xmlns="http://schemas.openxmlformats.org/spreadsheetml/2006/main" count="133" uniqueCount="40">
  <si>
    <t>www.statistikportal.de/de/ugrdl/ergebnisse/gase#methoden</t>
  </si>
  <si>
    <t>*) Ergebnisse von Modellrechnungen in Anlehnung an Methoden des Umweltbundesamtes zur Erstellung des nationalen Inventarberichts (NIR) Deutschland 2022, Sektorabgrenzungen und weitere Informationen siehe Methodenbeschreibung:</t>
  </si>
  <si>
    <t>x</t>
  </si>
  <si>
    <t>Deutschland</t>
  </si>
  <si>
    <t>Thüringen</t>
  </si>
  <si>
    <t>Schleswig-Holstein</t>
  </si>
  <si>
    <t>Sachsen-Anhalt</t>
  </si>
  <si>
    <t>Sachsen</t>
  </si>
  <si>
    <t>…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</si>
  <si>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</si>
  <si>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</si>
  <si>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</si>
  <si>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</si>
  <si>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</si>
  <si>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</si>
  <si>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</si>
  <si>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</si>
  <si>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</si>
  <si>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</si>
  <si>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</si>
  <si>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</si>
  <si>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Anteil an Insgesamt in %</t>
  </si>
  <si>
    <t>.</t>
  </si>
  <si>
    <r>
      <t>1 000 Tonnen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-Äquivalente (Umrechnungsfaktor 25)</t>
    </r>
  </si>
  <si>
    <t>Kilogramm je Einwohner/-in</t>
  </si>
  <si>
    <t>Tonnen</t>
  </si>
  <si>
    <t>Diffuse Emissionen aus Brennstoffen</t>
  </si>
  <si>
    <t>Verkehr</t>
  </si>
  <si>
    <t>stationäre Feuerungs-
anlagen</t>
  </si>
  <si>
    <t>Kläranlagen, Sickergruben</t>
  </si>
  <si>
    <t>Deponien, (biolog.) Abfall-verwertung</t>
  </si>
  <si>
    <t>Landwirt-
schaft</t>
  </si>
  <si>
    <t>Industrie-prozesse,
Produktan-
wendung</t>
  </si>
  <si>
    <t>Energie</t>
  </si>
  <si>
    <t>Nachrichtlich:
Landnutzung, 
Land-
nutzungs-
änderung 
und Forst-
wirtschaft
(LULUCF)</t>
  </si>
  <si>
    <t>Davon</t>
  </si>
  <si>
    <t>Insgesamt</t>
  </si>
  <si>
    <t>Land</t>
  </si>
  <si>
    <r>
      <t>Methan(CH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)-Emissionen*) 2018 nach Sektoren und Bundesländern</t>
    </r>
  </si>
  <si>
    <t>Tabelle 5.45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</si>
</sst>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0;\–#\ ###\ ##0.00;\–"/>
    <numFmt numFmtId="165" formatCode="#\ ##0;\–#\ ##0;\–"/>
    <numFmt numFmtId="166" formatCode="#\ ###\ ##0;\–#\ ###\ ##0;\–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1" fillId="2" borderId="0" xfId="1" applyFill="1" applyBorder="1" applyAlignment="1"/>
    <xf numFmtId="0" fontId="1" fillId="0" borderId="0" xfId="1" applyFont="1" applyFill="1" applyBorder="1" applyAlignment="1">
      <alignment horizontal="center"/>
    </xf>
    <xf numFmtId="0" fontId="4" fillId="0" borderId="0" xfId="1" applyFont="1" applyFill="1" applyAlignment="1"/>
    <xf numFmtId="0" fontId="1" fillId="0" borderId="1" xfId="1" applyFont="1" applyFill="1" applyBorder="1" applyAlignment="1">
      <alignment horizontal="left"/>
    </xf>
    <xf numFmtId="0" fontId="5" fillId="0" borderId="0" xfId="1" applyFont="1" applyFill="1"/>
    <xf numFmtId="164" fontId="1" fillId="0" borderId="0" xfId="3" applyNumberFormat="1" applyFont="1" applyFill="1" applyBorder="1" applyAlignment="1">
      <alignment horizontal="right"/>
    </xf>
    <xf numFmtId="1" fontId="1" fillId="0" borderId="0" xfId="3" applyNumberFormat="1" applyFont="1" applyFill="1" applyBorder="1" applyAlignment="1">
      <alignment horizontal="right"/>
    </xf>
    <xf numFmtId="0" fontId="1" fillId="0" borderId="2" xfId="1" applyFont="1" applyFill="1" applyBorder="1" applyAlignment="1">
      <alignment horizontal="left"/>
    </xf>
    <xf numFmtId="165" fontId="1" fillId="0" borderId="0" xfId="3" applyNumberFormat="1" applyFont="1" applyFill="1" applyAlignment="1" applyProtection="1">
      <alignment horizontal="right"/>
      <protection locked="0"/>
    </xf>
    <xf numFmtId="164" fontId="1" fillId="0" borderId="0" xfId="3" applyNumberFormat="1" applyFont="1" applyFill="1" applyBorder="1" applyAlignment="1" applyProtection="1">
      <alignment horizontal="right"/>
    </xf>
    <xf numFmtId="1" fontId="1" fillId="0" borderId="0" xfId="3" applyNumberFormat="1" applyFont="1" applyFill="1" applyBorder="1" applyAlignment="1" applyProtection="1">
      <alignment horizontal="right"/>
    </xf>
    <xf numFmtId="0" fontId="1" fillId="0" borderId="0" xfId="3" applyFont="1" applyFill="1" applyAlignment="1">
      <alignment horizontal="right"/>
    </xf>
    <xf numFmtId="0" fontId="1" fillId="0" borderId="0" xfId="3" applyFont="1" applyFill="1" applyAlignment="1">
      <alignment horizontal="left"/>
    </xf>
    <xf numFmtId="0" fontId="1" fillId="0" borderId="0" xfId="3" applyFont="1"/>
    <xf numFmtId="165" fontId="1" fillId="0" borderId="0" xfId="1" applyNumberFormat="1" applyFont="1" applyFill="1" applyAlignment="1" applyProtection="1">
      <alignment horizontal="right"/>
    </xf>
    <xf numFmtId="1" fontId="1" fillId="0" borderId="0" xfId="3" applyNumberFormat="1" applyFont="1" applyFill="1" applyAlignment="1" applyProtection="1">
      <alignment horizontal="right"/>
      <protection locked="0"/>
    </xf>
    <xf numFmtId="165" fontId="1" fillId="0" borderId="0" xfId="3" applyNumberFormat="1" applyFont="1" applyFill="1" applyBorder="1" applyAlignment="1" applyProtection="1">
      <alignment horizontal="right"/>
      <protection locked="0"/>
    </xf>
    <xf numFmtId="165" fontId="1" fillId="0" borderId="0" xfId="4" applyNumberFormat="1" applyFont="1" applyFill="1" applyAlignment="1" applyProtection="1">
      <alignment horizontal="right"/>
      <protection locked="0"/>
    </xf>
    <xf numFmtId="0" fontId="2" fillId="0" borderId="0" xfId="1" applyFont="1" applyFill="1" applyAlignment="1">
      <alignment horizontal="right"/>
    </xf>
    <xf numFmtId="0" fontId="1" fillId="0" borderId="0" xfId="3" applyFont="1" applyFill="1" applyBorder="1" applyAlignment="1">
      <alignment horizontal="right"/>
    </xf>
    <xf numFmtId="1" fontId="1" fillId="0" borderId="0" xfId="3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 applyProtection="1">
      <alignment horizontal="right"/>
      <protection locked="0"/>
    </xf>
    <xf numFmtId="164" fontId="1" fillId="0" borderId="0" xfId="3" applyNumberFormat="1" applyFont="1" applyFill="1" applyBorder="1" applyAlignment="1" applyProtection="1">
      <alignment horizontal="right"/>
      <protection locked="0"/>
    </xf>
    <xf numFmtId="164" fontId="1" fillId="0" borderId="0" xfId="4" applyNumberFormat="1" applyFont="1" applyFill="1" applyAlignment="1" applyProtection="1">
      <alignment horizontal="right"/>
      <protection locked="0"/>
    </xf>
    <xf numFmtId="164" fontId="1" fillId="0" borderId="0" xfId="3" applyNumberFormat="1" applyFont="1" applyFill="1" applyAlignment="1" applyProtection="1">
      <alignment horizontal="right"/>
      <protection locked="0"/>
    </xf>
    <xf numFmtId="166" fontId="1" fillId="0" borderId="0" xfId="3" applyNumberFormat="1" applyFont="1" applyFill="1" applyBorder="1" applyAlignment="1">
      <alignment horizontal="center" vertical="center" wrapText="1"/>
    </xf>
    <xf numFmtId="166" fontId="1" fillId="0" borderId="0" xfId="1" applyNumberFormat="1" applyFont="1" applyFill="1" applyAlignment="1" applyProtection="1">
      <alignment horizontal="right"/>
      <protection locked="0"/>
    </xf>
    <xf numFmtId="166" fontId="1" fillId="0" borderId="0" xfId="3" applyNumberFormat="1" applyFont="1" applyFill="1" applyBorder="1" applyAlignment="1" applyProtection="1">
      <alignment horizontal="right"/>
      <protection locked="0"/>
    </xf>
    <xf numFmtId="166" fontId="1" fillId="0" borderId="0" xfId="4" applyNumberFormat="1" applyFont="1" applyFill="1" applyAlignment="1" applyProtection="1">
      <alignment horizontal="right"/>
      <protection locked="0"/>
    </xf>
    <xf numFmtId="166" fontId="1" fillId="0" borderId="0" xfId="3" applyNumberFormat="1" applyFont="1" applyFill="1" applyAlignment="1" applyProtection="1">
      <alignment horizontal="right"/>
      <protection locked="0"/>
    </xf>
    <xf numFmtId="1" fontId="1" fillId="0" borderId="0" xfId="1" applyNumberFormat="1" applyFont="1" applyFill="1" applyBorder="1" applyAlignment="1">
      <alignment horizontal="center" vertical="center" wrapText="1"/>
    </xf>
    <xf numFmtId="1" fontId="1" fillId="2" borderId="6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/>
    <xf numFmtId="0" fontId="6" fillId="0" borderId="0" xfId="1" applyFont="1" applyFill="1" applyAlignment="1">
      <alignment horizontal="left"/>
    </xf>
    <xf numFmtId="49" fontId="6" fillId="0" borderId="0" xfId="3" applyNumberFormat="1" applyFont="1" applyFill="1" applyAlignment="1" applyProtection="1">
      <alignment horizontal="center"/>
    </xf>
    <xf numFmtId="0" fontId="6" fillId="0" borderId="0" xfId="3" applyFont="1" applyAlignment="1">
      <alignment horizontal="center"/>
    </xf>
    <xf numFmtId="0" fontId="1" fillId="0" borderId="0" xfId="1" applyFont="1" applyFill="1" applyAlignment="1">
      <alignment wrapText="1"/>
    </xf>
    <xf numFmtId="0" fontId="3" fillId="0" borderId="0" xfId="2" applyFill="1" applyAlignment="1" applyProtection="1">
      <alignment horizontal="left"/>
    </xf>
    <xf numFmtId="0" fontId="1" fillId="0" borderId="7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1" fontId="1" fillId="2" borderId="6" xfId="1" applyNumberFormat="1" applyFont="1" applyFill="1" applyBorder="1" applyAlignment="1">
      <alignment horizontal="center" vertical="center" wrapText="1"/>
    </xf>
    <xf numFmtId="1" fontId="1" fillId="2" borderId="3" xfId="1" applyNumberFormat="1" applyFont="1" applyFill="1" applyBorder="1" applyAlignment="1">
      <alignment horizontal="center" vertical="center" wrapText="1"/>
    </xf>
    <xf numFmtId="1" fontId="1" fillId="2" borderId="8" xfId="1" applyNumberFormat="1" applyFont="1" applyFill="1" applyBorder="1" applyAlignment="1">
      <alignment horizontal="center" vertical="center" wrapText="1"/>
    </xf>
    <xf numFmtId="1" fontId="1" fillId="2" borderId="4" xfId="1" applyNumberFormat="1" applyFont="1" applyFill="1" applyBorder="1" applyAlignment="1">
      <alignment horizontal="center" vertical="center" wrapText="1"/>
    </xf>
    <xf numFmtId="1" fontId="1" fillId="2" borderId="9" xfId="1" applyNumberFormat="1" applyFont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center" vertical="center" wrapText="1"/>
    </xf>
  </cellXfs>
  <cellStyles count="5">
    <cellStyle name="Dezimal_GemVeroeff-Tab-B_160805 2 2" xfId="4"/>
    <cellStyle name="Link" xfId="2" builtinId="8"/>
    <cellStyle name="Standard" xfId="0" builtinId="0"/>
    <cellStyle name="Standard 11" xfId="1"/>
    <cellStyle name="Standard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istikportal.de/de/ugrdl/ergebnisse/gase" TargetMode="External"/><Relationship Id="rId1" Type="http://schemas.openxmlformats.org/officeDocument/2006/relationships/hyperlink" Target="https://www.statistikportal.de/de/ugrdl/ergebnisse/g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8"/>
  <sheetViews>
    <sheetView showGridLines="0" showRowColHeaders="0" tabSelected="1" zoomScaleNormal="100" workbookViewId="0">
      <pane ySplit="5" topLeftCell="A6" activePane="bottomLeft" state="frozen"/>
      <selection sqref="A1:B1"/>
      <selection pane="bottomLeft"/>
    </sheetView>
  </sheetViews>
  <sheetFormatPr baseColWidth="10" defaultColWidth="11.5703125" defaultRowHeight="12.75" x14ac:dyDescent="0.2"/>
  <cols>
    <col min="1" max="1" width="23.42578125" style="3" customWidth="1"/>
    <col min="2" max="2" width="12.42578125" style="3" customWidth="1"/>
    <col min="3" max="10" width="12.42578125" style="2" customWidth="1"/>
    <col min="11" max="16384" width="11.5703125" style="1"/>
  </cols>
  <sheetData>
    <row r="1" spans="1:10" ht="14.25" x14ac:dyDescent="0.25">
      <c r="A1" s="39" t="s">
        <v>39</v>
      </c>
      <c r="B1" s="38" t="s">
        <v>38</v>
      </c>
      <c r="D1" s="38"/>
      <c r="E1" s="38"/>
      <c r="F1" s="38"/>
      <c r="G1" s="38"/>
      <c r="H1" s="38"/>
      <c r="I1" s="38"/>
      <c r="J1" s="38"/>
    </row>
    <row r="3" spans="1:10" ht="15.75" customHeight="1" x14ac:dyDescent="0.2">
      <c r="A3" s="44" t="s">
        <v>37</v>
      </c>
      <c r="B3" s="45" t="s">
        <v>36</v>
      </c>
      <c r="C3" s="46" t="s">
        <v>35</v>
      </c>
      <c r="D3" s="46"/>
      <c r="E3" s="46"/>
      <c r="F3" s="46"/>
      <c r="G3" s="46"/>
      <c r="H3" s="46"/>
      <c r="I3" s="46"/>
      <c r="J3" s="47" t="s">
        <v>34</v>
      </c>
    </row>
    <row r="4" spans="1:10" ht="15.75" customHeight="1" x14ac:dyDescent="0.2">
      <c r="A4" s="44"/>
      <c r="B4" s="45"/>
      <c r="C4" s="46" t="s">
        <v>33</v>
      </c>
      <c r="D4" s="46"/>
      <c r="E4" s="46"/>
      <c r="F4" s="48" t="s">
        <v>32</v>
      </c>
      <c r="G4" s="48" t="s">
        <v>31</v>
      </c>
      <c r="H4" s="50" t="s">
        <v>30</v>
      </c>
      <c r="I4" s="48" t="s">
        <v>29</v>
      </c>
      <c r="J4" s="47"/>
    </row>
    <row r="5" spans="1:10" ht="81" customHeight="1" x14ac:dyDescent="0.2">
      <c r="A5" s="44"/>
      <c r="B5" s="45"/>
      <c r="C5" s="37" t="s">
        <v>28</v>
      </c>
      <c r="D5" s="37" t="s">
        <v>27</v>
      </c>
      <c r="E5" s="37" t="s">
        <v>26</v>
      </c>
      <c r="F5" s="49"/>
      <c r="G5" s="49"/>
      <c r="H5" s="51"/>
      <c r="I5" s="49"/>
      <c r="J5" s="47"/>
    </row>
    <row r="6" spans="1:10" x14ac:dyDescent="0.2">
      <c r="A6" s="26"/>
      <c r="B6" s="26"/>
      <c r="C6" s="36"/>
      <c r="D6" s="36"/>
      <c r="E6" s="36"/>
      <c r="F6" s="36"/>
      <c r="G6" s="36"/>
      <c r="H6" s="36"/>
      <c r="I6" s="36"/>
      <c r="J6" s="36"/>
    </row>
    <row r="7" spans="1:10" x14ac:dyDescent="0.2">
      <c r="B7" s="40" t="s">
        <v>25</v>
      </c>
      <c r="C7" s="40"/>
      <c r="D7" s="40"/>
      <c r="E7" s="40"/>
      <c r="F7" s="40"/>
      <c r="G7" s="40"/>
      <c r="H7" s="40"/>
      <c r="I7" s="40"/>
      <c r="J7" s="40"/>
    </row>
    <row r="8" spans="1:10" s="22" customFormat="1" x14ac:dyDescent="0.2">
      <c r="A8" s="3"/>
      <c r="B8" s="16"/>
      <c r="C8" s="15"/>
      <c r="D8" s="23"/>
      <c r="E8" s="15"/>
      <c r="F8" s="15"/>
      <c r="G8" s="15"/>
      <c r="H8" s="15"/>
      <c r="I8" s="15"/>
      <c r="J8" s="15"/>
    </row>
    <row r="9" spans="1:10" s="22" customFormat="1" x14ac:dyDescent="0.2">
      <c r="A9" s="11" t="s">
        <v>20</v>
      </c>
      <c r="B9" s="35">
        <v>169119</v>
      </c>
      <c r="C9" s="35">
        <v>12912</v>
      </c>
      <c r="D9" s="33">
        <v>1477</v>
      </c>
      <c r="E9" s="35">
        <v>19200</v>
      </c>
      <c r="F9" s="35">
        <v>188</v>
      </c>
      <c r="G9" s="35">
        <v>102256</v>
      </c>
      <c r="H9" s="35">
        <v>30382</v>
      </c>
      <c r="I9" s="35">
        <v>2704</v>
      </c>
      <c r="J9" s="35">
        <v>3843</v>
      </c>
    </row>
    <row r="10" spans="1:10" x14ac:dyDescent="0.2">
      <c r="A10" s="11" t="s">
        <v>19</v>
      </c>
      <c r="B10" s="33">
        <v>399225</v>
      </c>
      <c r="C10" s="33">
        <v>26973</v>
      </c>
      <c r="D10" s="34">
        <v>1803</v>
      </c>
      <c r="E10" s="33">
        <v>24625</v>
      </c>
      <c r="F10" s="33">
        <v>3020</v>
      </c>
      <c r="G10" s="33">
        <v>325316</v>
      </c>
      <c r="H10" s="33">
        <v>14552</v>
      </c>
      <c r="I10" s="33">
        <v>2936</v>
      </c>
      <c r="J10" s="33">
        <v>9294</v>
      </c>
    </row>
    <row r="11" spans="1:10" x14ac:dyDescent="0.2">
      <c r="A11" s="11" t="s">
        <v>18</v>
      </c>
      <c r="B11" s="35">
        <v>6070</v>
      </c>
      <c r="C11" s="35">
        <v>1656</v>
      </c>
      <c r="D11" s="33">
        <v>211</v>
      </c>
      <c r="E11" s="35">
        <v>3264</v>
      </c>
      <c r="F11" s="35">
        <v>62</v>
      </c>
      <c r="G11" s="35">
        <v>157</v>
      </c>
      <c r="H11" s="35">
        <v>188</v>
      </c>
      <c r="I11" s="35">
        <v>531</v>
      </c>
      <c r="J11" s="35" t="s">
        <v>22</v>
      </c>
    </row>
    <row r="12" spans="1:10" x14ac:dyDescent="0.2">
      <c r="A12" s="11" t="s">
        <v>17</v>
      </c>
      <c r="B12" s="35">
        <v>117112</v>
      </c>
      <c r="C12" s="33">
        <v>6710</v>
      </c>
      <c r="D12" s="34">
        <v>408</v>
      </c>
      <c r="E12" s="33">
        <v>10691</v>
      </c>
      <c r="F12" s="33">
        <v>43</v>
      </c>
      <c r="G12" s="33">
        <v>49794</v>
      </c>
      <c r="H12" s="33">
        <v>48093</v>
      </c>
      <c r="I12" s="33">
        <v>1374</v>
      </c>
      <c r="J12" s="33">
        <v>8436</v>
      </c>
    </row>
    <row r="13" spans="1:10" x14ac:dyDescent="0.2">
      <c r="A13" s="11" t="s">
        <v>16</v>
      </c>
      <c r="B13" s="35">
        <v>5854</v>
      </c>
      <c r="C13" s="35">
        <v>1863</v>
      </c>
      <c r="D13" s="33">
        <v>50</v>
      </c>
      <c r="E13" s="35">
        <v>1860</v>
      </c>
      <c r="F13" s="35">
        <v>12</v>
      </c>
      <c r="G13" s="35">
        <v>790</v>
      </c>
      <c r="H13" s="35">
        <v>1064</v>
      </c>
      <c r="I13" s="35">
        <v>216</v>
      </c>
      <c r="J13" s="35" t="s">
        <v>22</v>
      </c>
    </row>
    <row r="14" spans="1:10" x14ac:dyDescent="0.2">
      <c r="A14" s="11" t="s">
        <v>15</v>
      </c>
      <c r="B14" s="35">
        <v>5439</v>
      </c>
      <c r="C14" s="33">
        <v>822</v>
      </c>
      <c r="D14" s="34">
        <v>146</v>
      </c>
      <c r="E14" s="33">
        <v>3223</v>
      </c>
      <c r="F14" s="33">
        <v>31</v>
      </c>
      <c r="G14" s="33">
        <v>664</v>
      </c>
      <c r="H14" s="33">
        <v>65</v>
      </c>
      <c r="I14" s="33">
        <v>489</v>
      </c>
      <c r="J14" s="33" t="s">
        <v>22</v>
      </c>
    </row>
    <row r="15" spans="1:10" x14ac:dyDescent="0.2">
      <c r="A15" s="11" t="s">
        <v>14</v>
      </c>
      <c r="B15" s="35">
        <v>81104</v>
      </c>
      <c r="C15" s="35">
        <v>6413</v>
      </c>
      <c r="D15" s="33">
        <v>919</v>
      </c>
      <c r="E15" s="35">
        <v>11477</v>
      </c>
      <c r="F15" s="35">
        <v>111</v>
      </c>
      <c r="G15" s="35">
        <v>42926</v>
      </c>
      <c r="H15" s="35">
        <v>17752</v>
      </c>
      <c r="I15" s="35">
        <v>1505</v>
      </c>
      <c r="J15" s="35">
        <v>191</v>
      </c>
    </row>
    <row r="16" spans="1:10" x14ac:dyDescent="0.2">
      <c r="A16" s="11" t="s">
        <v>13</v>
      </c>
      <c r="B16" s="35">
        <v>91877</v>
      </c>
      <c r="C16" s="33">
        <v>5462</v>
      </c>
      <c r="D16" s="34">
        <v>229</v>
      </c>
      <c r="E16" s="33">
        <v>6229</v>
      </c>
      <c r="F16" s="33">
        <v>27</v>
      </c>
      <c r="G16" s="33">
        <v>49375</v>
      </c>
      <c r="H16" s="33">
        <v>30191</v>
      </c>
      <c r="I16" s="33">
        <v>363</v>
      </c>
      <c r="J16" s="33">
        <v>19009</v>
      </c>
    </row>
    <row r="17" spans="1:10" x14ac:dyDescent="0.2">
      <c r="A17" s="11" t="s">
        <v>12</v>
      </c>
      <c r="B17" s="35">
        <v>373578</v>
      </c>
      <c r="C17" s="35">
        <v>26442</v>
      </c>
      <c r="D17" s="33">
        <v>1017</v>
      </c>
      <c r="E17" s="35">
        <v>25455</v>
      </c>
      <c r="F17" s="35">
        <v>662</v>
      </c>
      <c r="G17" s="35">
        <v>291757</v>
      </c>
      <c r="H17" s="35">
        <v>26312</v>
      </c>
      <c r="I17" s="35">
        <v>1933</v>
      </c>
      <c r="J17" s="35">
        <v>25475</v>
      </c>
    </row>
    <row r="18" spans="1:10" x14ac:dyDescent="0.2">
      <c r="A18" s="11" t="s">
        <v>11</v>
      </c>
      <c r="B18" s="35">
        <v>366355</v>
      </c>
      <c r="C18" s="33">
        <v>26028</v>
      </c>
      <c r="D18" s="34">
        <v>2016</v>
      </c>
      <c r="E18" s="33">
        <v>104873</v>
      </c>
      <c r="F18" s="33">
        <v>10644</v>
      </c>
      <c r="G18" s="33">
        <v>166376</v>
      </c>
      <c r="H18" s="33">
        <v>51876</v>
      </c>
      <c r="I18" s="33">
        <v>4543</v>
      </c>
      <c r="J18" s="33">
        <v>992</v>
      </c>
    </row>
    <row r="19" spans="1:10" x14ac:dyDescent="0.2">
      <c r="A19" s="11" t="s">
        <v>10</v>
      </c>
      <c r="B19" s="35">
        <v>70811</v>
      </c>
      <c r="C19" s="35">
        <v>4934</v>
      </c>
      <c r="D19" s="33">
        <v>577</v>
      </c>
      <c r="E19" s="35">
        <v>8929</v>
      </c>
      <c r="F19" s="35">
        <v>2327</v>
      </c>
      <c r="G19" s="35">
        <v>32164</v>
      </c>
      <c r="H19" s="35">
        <v>20739</v>
      </c>
      <c r="I19" s="35">
        <v>1141</v>
      </c>
      <c r="J19" s="35">
        <v>177</v>
      </c>
    </row>
    <row r="20" spans="1:10" x14ac:dyDescent="0.2">
      <c r="A20" s="11" t="s">
        <v>9</v>
      </c>
      <c r="B20" s="35" t="s">
        <v>8</v>
      </c>
      <c r="C20" s="33" t="s">
        <v>8</v>
      </c>
      <c r="D20" s="34" t="s">
        <v>8</v>
      </c>
      <c r="E20" s="33" t="s">
        <v>8</v>
      </c>
      <c r="F20" s="33">
        <v>17</v>
      </c>
      <c r="G20" s="33">
        <v>4115</v>
      </c>
      <c r="H20" s="33">
        <v>3875</v>
      </c>
      <c r="I20" s="33">
        <v>218</v>
      </c>
      <c r="J20" s="33">
        <v>31</v>
      </c>
    </row>
    <row r="21" spans="1:10" x14ac:dyDescent="0.2">
      <c r="A21" s="11" t="s">
        <v>7</v>
      </c>
      <c r="B21" s="35">
        <v>87750</v>
      </c>
      <c r="C21" s="35">
        <v>5976</v>
      </c>
      <c r="D21" s="33">
        <v>416</v>
      </c>
      <c r="E21" s="35">
        <v>12670</v>
      </c>
      <c r="F21" s="35">
        <v>959</v>
      </c>
      <c r="G21" s="35">
        <v>48424</v>
      </c>
      <c r="H21" s="35">
        <v>18430</v>
      </c>
      <c r="I21" s="35">
        <v>874</v>
      </c>
      <c r="J21" s="35">
        <v>423</v>
      </c>
    </row>
    <row r="22" spans="1:10" x14ac:dyDescent="0.2">
      <c r="A22" s="11" t="s">
        <v>6</v>
      </c>
      <c r="B22" s="35">
        <v>88866</v>
      </c>
      <c r="C22" s="33">
        <v>6608</v>
      </c>
      <c r="D22" s="34">
        <v>302</v>
      </c>
      <c r="E22" s="33">
        <v>6893</v>
      </c>
      <c r="F22" s="33">
        <v>1855</v>
      </c>
      <c r="G22" s="33">
        <v>36901</v>
      </c>
      <c r="H22" s="33">
        <v>35689</v>
      </c>
      <c r="I22" s="33">
        <v>618</v>
      </c>
      <c r="J22" s="33">
        <v>2461</v>
      </c>
    </row>
    <row r="23" spans="1:10" x14ac:dyDescent="0.2">
      <c r="A23" s="11" t="s">
        <v>5</v>
      </c>
      <c r="B23" s="35">
        <v>139374</v>
      </c>
      <c r="C23" s="35">
        <v>7398</v>
      </c>
      <c r="D23" s="33">
        <v>310</v>
      </c>
      <c r="E23" s="35">
        <v>11129</v>
      </c>
      <c r="F23" s="35">
        <v>218</v>
      </c>
      <c r="G23" s="35">
        <v>107909</v>
      </c>
      <c r="H23" s="35">
        <v>11803</v>
      </c>
      <c r="I23" s="35">
        <v>607</v>
      </c>
      <c r="J23" s="35">
        <v>6563</v>
      </c>
    </row>
    <row r="24" spans="1:10" x14ac:dyDescent="0.2">
      <c r="A24" s="11" t="s">
        <v>4</v>
      </c>
      <c r="B24" s="35">
        <v>61944</v>
      </c>
      <c r="C24" s="33">
        <v>4059</v>
      </c>
      <c r="D24" s="34">
        <v>259</v>
      </c>
      <c r="E24" s="33">
        <v>5759</v>
      </c>
      <c r="F24" s="33">
        <v>36</v>
      </c>
      <c r="G24" s="33">
        <v>32278</v>
      </c>
      <c r="H24" s="33">
        <v>19144</v>
      </c>
      <c r="I24" s="33">
        <v>409</v>
      </c>
      <c r="J24" s="33">
        <v>206</v>
      </c>
    </row>
    <row r="25" spans="1:10" ht="20.25" customHeight="1" x14ac:dyDescent="0.2">
      <c r="A25" s="11" t="s">
        <v>3</v>
      </c>
      <c r="B25" s="32">
        <v>2080276</v>
      </c>
      <c r="C25" s="32">
        <v>146809</v>
      </c>
      <c r="D25" s="32">
        <v>9363</v>
      </c>
      <c r="E25" s="32">
        <v>259439</v>
      </c>
      <c r="F25" s="32">
        <v>22893</v>
      </c>
      <c r="G25" s="32">
        <v>1291203</v>
      </c>
      <c r="H25" s="32">
        <v>330154</v>
      </c>
      <c r="I25" s="32">
        <v>20416</v>
      </c>
      <c r="J25" s="32">
        <v>77860</v>
      </c>
    </row>
    <row r="26" spans="1:10" x14ac:dyDescent="0.2">
      <c r="A26" s="26"/>
      <c r="B26" s="31"/>
      <c r="C26" s="31"/>
      <c r="D26" s="31"/>
      <c r="E26" s="31"/>
      <c r="F26" s="31"/>
      <c r="G26" s="31"/>
      <c r="H26" s="31"/>
      <c r="I26" s="31"/>
      <c r="J26" s="31"/>
    </row>
    <row r="27" spans="1:10" x14ac:dyDescent="0.2">
      <c r="B27" s="40" t="s">
        <v>24</v>
      </c>
      <c r="C27" s="40"/>
      <c r="D27" s="40"/>
      <c r="E27" s="40"/>
      <c r="F27" s="40"/>
      <c r="G27" s="40"/>
      <c r="H27" s="40"/>
      <c r="I27" s="40"/>
      <c r="J27" s="40"/>
    </row>
    <row r="28" spans="1:10" s="22" customFormat="1" x14ac:dyDescent="0.2">
      <c r="A28" s="3"/>
      <c r="B28" s="16"/>
      <c r="C28" s="15"/>
      <c r="D28" s="23"/>
      <c r="E28" s="15"/>
      <c r="F28" s="15"/>
      <c r="G28" s="15"/>
      <c r="H28" s="15"/>
      <c r="I28" s="15"/>
      <c r="J28" s="15"/>
    </row>
    <row r="29" spans="1:10" s="22" customFormat="1" x14ac:dyDescent="0.2">
      <c r="A29" s="11" t="s">
        <v>20</v>
      </c>
      <c r="B29" s="30">
        <v>15.31</v>
      </c>
      <c r="C29" s="30">
        <v>1.17</v>
      </c>
      <c r="D29" s="28">
        <v>0.13</v>
      </c>
      <c r="E29" s="30">
        <v>1.74</v>
      </c>
      <c r="F29" s="30">
        <v>0.02</v>
      </c>
      <c r="G29" s="30">
        <v>9.26</v>
      </c>
      <c r="H29" s="30">
        <v>2.75</v>
      </c>
      <c r="I29" s="30">
        <v>0.24</v>
      </c>
      <c r="J29" s="30">
        <v>0.35</v>
      </c>
    </row>
    <row r="30" spans="1:10" x14ac:dyDescent="0.2">
      <c r="A30" s="11" t="s">
        <v>19</v>
      </c>
      <c r="B30" s="28">
        <v>30.62</v>
      </c>
      <c r="C30" s="28">
        <v>2.0699999999999998</v>
      </c>
      <c r="D30" s="29">
        <v>0.14000000000000001</v>
      </c>
      <c r="E30" s="28">
        <v>1.89</v>
      </c>
      <c r="F30" s="28">
        <v>0.23</v>
      </c>
      <c r="G30" s="28">
        <v>24.95</v>
      </c>
      <c r="H30" s="28">
        <v>1.1200000000000001</v>
      </c>
      <c r="I30" s="28">
        <v>0.23</v>
      </c>
      <c r="J30" s="28">
        <v>0.71</v>
      </c>
    </row>
    <row r="31" spans="1:10" x14ac:dyDescent="0.2">
      <c r="A31" s="11" t="s">
        <v>18</v>
      </c>
      <c r="B31" s="30">
        <v>1.67</v>
      </c>
      <c r="C31" s="30">
        <v>0.46</v>
      </c>
      <c r="D31" s="28">
        <v>0.06</v>
      </c>
      <c r="E31" s="30">
        <v>0.9</v>
      </c>
      <c r="F31" s="30">
        <v>0.02</v>
      </c>
      <c r="G31" s="30">
        <v>0.04</v>
      </c>
      <c r="H31" s="30">
        <v>0.05</v>
      </c>
      <c r="I31" s="30">
        <v>0.15</v>
      </c>
      <c r="J31" s="30" t="s">
        <v>22</v>
      </c>
    </row>
    <row r="32" spans="1:10" x14ac:dyDescent="0.2">
      <c r="A32" s="11" t="s">
        <v>17</v>
      </c>
      <c r="B32" s="28">
        <v>46.7</v>
      </c>
      <c r="C32" s="28">
        <v>2.68</v>
      </c>
      <c r="D32" s="29">
        <v>0.16</v>
      </c>
      <c r="E32" s="28">
        <v>4.26</v>
      </c>
      <c r="F32" s="28">
        <v>0.02</v>
      </c>
      <c r="G32" s="28">
        <v>19.850000000000001</v>
      </c>
      <c r="H32" s="28">
        <v>19.18</v>
      </c>
      <c r="I32" s="28">
        <v>0.55000000000000004</v>
      </c>
      <c r="J32" s="28">
        <v>3.36</v>
      </c>
    </row>
    <row r="33" spans="1:10" x14ac:dyDescent="0.2">
      <c r="A33" s="11" t="s">
        <v>16</v>
      </c>
      <c r="B33" s="30">
        <v>8.58</v>
      </c>
      <c r="C33" s="30">
        <v>2.73</v>
      </c>
      <c r="D33" s="28">
        <v>7.0000000000000007E-2</v>
      </c>
      <c r="E33" s="30">
        <v>2.73</v>
      </c>
      <c r="F33" s="30">
        <v>0.02</v>
      </c>
      <c r="G33" s="30">
        <v>1.1599999999999999</v>
      </c>
      <c r="H33" s="30">
        <v>1.56</v>
      </c>
      <c r="I33" s="30">
        <v>0.32</v>
      </c>
      <c r="J33" s="30" t="s">
        <v>22</v>
      </c>
    </row>
    <row r="34" spans="1:10" x14ac:dyDescent="0.2">
      <c r="A34" s="11" t="s">
        <v>15</v>
      </c>
      <c r="B34" s="28">
        <v>2.96</v>
      </c>
      <c r="C34" s="28">
        <v>0.45</v>
      </c>
      <c r="D34" s="29">
        <v>0.08</v>
      </c>
      <c r="E34" s="28">
        <v>1.76</v>
      </c>
      <c r="F34" s="28">
        <v>0.02</v>
      </c>
      <c r="G34" s="28">
        <v>0.36</v>
      </c>
      <c r="H34" s="28">
        <v>0.04</v>
      </c>
      <c r="I34" s="28">
        <v>0.27</v>
      </c>
      <c r="J34" s="28" t="s">
        <v>22</v>
      </c>
    </row>
    <row r="35" spans="1:10" x14ac:dyDescent="0.2">
      <c r="A35" s="11" t="s">
        <v>14</v>
      </c>
      <c r="B35" s="30">
        <v>12.97</v>
      </c>
      <c r="C35" s="30">
        <v>1.03</v>
      </c>
      <c r="D35" s="28">
        <v>0.15</v>
      </c>
      <c r="E35" s="30">
        <v>1.84</v>
      </c>
      <c r="F35" s="30">
        <v>0.02</v>
      </c>
      <c r="G35" s="30">
        <v>6.86</v>
      </c>
      <c r="H35" s="30">
        <v>2.84</v>
      </c>
      <c r="I35" s="30">
        <v>0.24</v>
      </c>
      <c r="J35" s="30">
        <v>0.03</v>
      </c>
    </row>
    <row r="36" spans="1:10" x14ac:dyDescent="0.2">
      <c r="A36" s="11" t="s">
        <v>13</v>
      </c>
      <c r="B36" s="28">
        <v>57.05</v>
      </c>
      <c r="C36" s="28">
        <v>3.39</v>
      </c>
      <c r="D36" s="29">
        <v>0.14000000000000001</v>
      </c>
      <c r="E36" s="28">
        <v>3.87</v>
      </c>
      <c r="F36" s="28">
        <v>0.02</v>
      </c>
      <c r="G36" s="28">
        <v>30.66</v>
      </c>
      <c r="H36" s="28">
        <v>18.75</v>
      </c>
      <c r="I36" s="28">
        <v>0.23</v>
      </c>
      <c r="J36" s="28">
        <v>11.8</v>
      </c>
    </row>
    <row r="37" spans="1:10" x14ac:dyDescent="0.2">
      <c r="A37" s="11" t="s">
        <v>12</v>
      </c>
      <c r="B37" s="30">
        <v>46.86</v>
      </c>
      <c r="C37" s="30">
        <v>3.32</v>
      </c>
      <c r="D37" s="28">
        <v>0.13</v>
      </c>
      <c r="E37" s="30">
        <v>3.19</v>
      </c>
      <c r="F37" s="30">
        <v>0.08</v>
      </c>
      <c r="G37" s="30">
        <v>36.590000000000003</v>
      </c>
      <c r="H37" s="30">
        <v>3.3</v>
      </c>
      <c r="I37" s="30">
        <v>0.24</v>
      </c>
      <c r="J37" s="30">
        <v>3.2</v>
      </c>
    </row>
    <row r="38" spans="1:10" x14ac:dyDescent="0.2">
      <c r="A38" s="11" t="s">
        <v>11</v>
      </c>
      <c r="B38" s="28">
        <v>20.440000000000001</v>
      </c>
      <c r="C38" s="28">
        <v>1.45</v>
      </c>
      <c r="D38" s="29">
        <v>0.11</v>
      </c>
      <c r="E38" s="28">
        <v>5.85</v>
      </c>
      <c r="F38" s="28">
        <v>0.59</v>
      </c>
      <c r="G38" s="28">
        <v>9.2799999999999994</v>
      </c>
      <c r="H38" s="28">
        <v>2.89</v>
      </c>
      <c r="I38" s="28">
        <v>0.25</v>
      </c>
      <c r="J38" s="28">
        <v>0.06</v>
      </c>
    </row>
    <row r="39" spans="1:10" x14ac:dyDescent="0.2">
      <c r="A39" s="11" t="s">
        <v>10</v>
      </c>
      <c r="B39" s="30">
        <v>17.36</v>
      </c>
      <c r="C39" s="30">
        <v>1.21</v>
      </c>
      <c r="D39" s="28">
        <v>0.14000000000000001</v>
      </c>
      <c r="E39" s="30">
        <v>2.19</v>
      </c>
      <c r="F39" s="30">
        <v>0.56999999999999995</v>
      </c>
      <c r="G39" s="30">
        <v>7.88</v>
      </c>
      <c r="H39" s="30">
        <v>5.08</v>
      </c>
      <c r="I39" s="30">
        <v>0.28000000000000003</v>
      </c>
      <c r="J39" s="30">
        <v>0.04</v>
      </c>
    </row>
    <row r="40" spans="1:10" x14ac:dyDescent="0.2">
      <c r="A40" s="11" t="s">
        <v>9</v>
      </c>
      <c r="B40" s="28" t="s">
        <v>8</v>
      </c>
      <c r="C40" s="28" t="s">
        <v>8</v>
      </c>
      <c r="D40" s="29" t="s">
        <v>8</v>
      </c>
      <c r="E40" s="28" t="s">
        <v>8</v>
      </c>
      <c r="F40" s="28">
        <v>0.02</v>
      </c>
      <c r="G40" s="28">
        <v>4.1500000000000004</v>
      </c>
      <c r="H40" s="28">
        <v>3.9</v>
      </c>
      <c r="I40" s="28">
        <v>0.22</v>
      </c>
      <c r="J40" s="28">
        <v>0.03</v>
      </c>
    </row>
    <row r="41" spans="1:10" x14ac:dyDescent="0.2">
      <c r="A41" s="11" t="s">
        <v>7</v>
      </c>
      <c r="B41" s="30">
        <v>21.51</v>
      </c>
      <c r="C41" s="30">
        <v>1.46</v>
      </c>
      <c r="D41" s="28">
        <v>0.1</v>
      </c>
      <c r="E41" s="30">
        <v>3.11</v>
      </c>
      <c r="F41" s="30">
        <v>0.24</v>
      </c>
      <c r="G41" s="30">
        <v>11.87</v>
      </c>
      <c r="H41" s="30">
        <v>4.5199999999999996</v>
      </c>
      <c r="I41" s="30">
        <v>0.21</v>
      </c>
      <c r="J41" s="30">
        <v>0.1</v>
      </c>
    </row>
    <row r="42" spans="1:10" x14ac:dyDescent="0.2">
      <c r="A42" s="11" t="s">
        <v>6</v>
      </c>
      <c r="B42" s="28">
        <v>40.11</v>
      </c>
      <c r="C42" s="28">
        <v>2.98</v>
      </c>
      <c r="D42" s="29">
        <v>0.14000000000000001</v>
      </c>
      <c r="E42" s="28">
        <v>3.11</v>
      </c>
      <c r="F42" s="28">
        <v>0.84</v>
      </c>
      <c r="G42" s="28">
        <v>16.649999999999999</v>
      </c>
      <c r="H42" s="28">
        <v>16.11</v>
      </c>
      <c r="I42" s="28">
        <v>0.28000000000000003</v>
      </c>
      <c r="J42" s="28">
        <v>1.1100000000000001</v>
      </c>
    </row>
    <row r="43" spans="1:10" x14ac:dyDescent="0.2">
      <c r="A43" s="11" t="s">
        <v>5</v>
      </c>
      <c r="B43" s="30">
        <v>48.17</v>
      </c>
      <c r="C43" s="30">
        <v>2.56</v>
      </c>
      <c r="D43" s="28">
        <v>0.11</v>
      </c>
      <c r="E43" s="30">
        <v>3.85</v>
      </c>
      <c r="F43" s="30">
        <v>0.08</v>
      </c>
      <c r="G43" s="30">
        <v>37.299999999999997</v>
      </c>
      <c r="H43" s="30">
        <v>4.08</v>
      </c>
      <c r="I43" s="30">
        <v>0.21</v>
      </c>
      <c r="J43" s="30">
        <v>2.27</v>
      </c>
    </row>
    <row r="44" spans="1:10" x14ac:dyDescent="0.2">
      <c r="A44" s="11" t="s">
        <v>4</v>
      </c>
      <c r="B44" s="28">
        <v>28.85</v>
      </c>
      <c r="C44" s="28">
        <v>1.89</v>
      </c>
      <c r="D44" s="29">
        <v>0.12</v>
      </c>
      <c r="E44" s="28">
        <v>2.68</v>
      </c>
      <c r="F44" s="28">
        <v>0.02</v>
      </c>
      <c r="G44" s="28">
        <v>15.03</v>
      </c>
      <c r="H44" s="28">
        <v>8.92</v>
      </c>
      <c r="I44" s="28">
        <v>0.19</v>
      </c>
      <c r="J44" s="28">
        <v>0.1</v>
      </c>
    </row>
    <row r="45" spans="1:10" ht="20.25" customHeight="1" x14ac:dyDescent="0.2">
      <c r="A45" s="11" t="s">
        <v>3</v>
      </c>
      <c r="B45" s="27">
        <v>25.09</v>
      </c>
      <c r="C45" s="27">
        <v>1.77</v>
      </c>
      <c r="D45" s="27">
        <v>0.11</v>
      </c>
      <c r="E45" s="27">
        <v>3.13</v>
      </c>
      <c r="F45" s="27">
        <v>0.28000000000000003</v>
      </c>
      <c r="G45" s="27">
        <v>15.57</v>
      </c>
      <c r="H45" s="27">
        <v>3.98</v>
      </c>
      <c r="I45" s="27">
        <v>0.25</v>
      </c>
      <c r="J45" s="27">
        <v>0.94</v>
      </c>
    </row>
    <row r="46" spans="1:10" x14ac:dyDescent="0.2">
      <c r="A46" s="26"/>
      <c r="B46" s="25"/>
      <c r="C46" s="24"/>
      <c r="D46" s="24"/>
      <c r="E46" s="24"/>
      <c r="F46" s="24"/>
      <c r="G46" s="24"/>
      <c r="H46" s="24"/>
      <c r="I46" s="24"/>
      <c r="J46" s="24"/>
    </row>
    <row r="47" spans="1:10" ht="14.25" x14ac:dyDescent="0.25">
      <c r="B47" s="40" t="s">
        <v>23</v>
      </c>
      <c r="C47" s="40"/>
      <c r="D47" s="40"/>
      <c r="E47" s="40"/>
      <c r="F47" s="40"/>
      <c r="G47" s="40"/>
      <c r="H47" s="40"/>
      <c r="I47" s="40"/>
      <c r="J47" s="40"/>
    </row>
    <row r="48" spans="1:10" s="22" customFormat="1" x14ac:dyDescent="0.2">
      <c r="A48" s="3"/>
      <c r="B48" s="16"/>
      <c r="C48" s="15"/>
      <c r="D48" s="23"/>
      <c r="E48" s="15"/>
      <c r="F48" s="15"/>
      <c r="G48" s="15"/>
      <c r="H48" s="15"/>
      <c r="I48" s="15"/>
      <c r="J48" s="15"/>
    </row>
    <row r="49" spans="1:10" s="22" customFormat="1" x14ac:dyDescent="0.2">
      <c r="A49" s="11" t="s">
        <v>20</v>
      </c>
      <c r="B49" s="12">
        <v>4228</v>
      </c>
      <c r="C49" s="12">
        <v>323</v>
      </c>
      <c r="D49" s="12">
        <v>37</v>
      </c>
      <c r="E49" s="12">
        <v>480</v>
      </c>
      <c r="F49" s="12">
        <v>5</v>
      </c>
      <c r="G49" s="12">
        <v>2556</v>
      </c>
      <c r="H49" s="12">
        <v>760</v>
      </c>
      <c r="I49" s="12">
        <v>68</v>
      </c>
      <c r="J49" s="12">
        <v>96</v>
      </c>
    </row>
    <row r="50" spans="1:10" x14ac:dyDescent="0.2">
      <c r="A50" s="11" t="s">
        <v>19</v>
      </c>
      <c r="B50" s="20">
        <v>9981</v>
      </c>
      <c r="C50" s="20">
        <v>674</v>
      </c>
      <c r="D50" s="21">
        <v>45</v>
      </c>
      <c r="E50" s="20">
        <v>616</v>
      </c>
      <c r="F50" s="20">
        <v>76</v>
      </c>
      <c r="G50" s="20">
        <v>8133</v>
      </c>
      <c r="H50" s="20">
        <v>364</v>
      </c>
      <c r="I50" s="20">
        <v>73</v>
      </c>
      <c r="J50" s="20">
        <v>232</v>
      </c>
    </row>
    <row r="51" spans="1:10" x14ac:dyDescent="0.2">
      <c r="A51" s="11" t="s">
        <v>18</v>
      </c>
      <c r="B51" s="12">
        <v>152</v>
      </c>
      <c r="C51" s="12">
        <v>41</v>
      </c>
      <c r="D51" s="12">
        <v>5</v>
      </c>
      <c r="E51" s="12">
        <v>82</v>
      </c>
      <c r="F51" s="12">
        <v>2</v>
      </c>
      <c r="G51" s="12">
        <v>4</v>
      </c>
      <c r="H51" s="12">
        <v>5</v>
      </c>
      <c r="I51" s="12">
        <v>13</v>
      </c>
      <c r="J51" s="12" t="s">
        <v>22</v>
      </c>
    </row>
    <row r="52" spans="1:10" x14ac:dyDescent="0.2">
      <c r="A52" s="11" t="s">
        <v>17</v>
      </c>
      <c r="B52" s="12">
        <v>2928</v>
      </c>
      <c r="C52" s="12">
        <v>168</v>
      </c>
      <c r="D52" s="12">
        <v>10</v>
      </c>
      <c r="E52" s="12">
        <v>267</v>
      </c>
      <c r="F52" s="12">
        <v>1</v>
      </c>
      <c r="G52" s="12">
        <v>1245</v>
      </c>
      <c r="H52" s="12">
        <v>1202</v>
      </c>
      <c r="I52" s="12">
        <v>34</v>
      </c>
      <c r="J52" s="12">
        <v>211</v>
      </c>
    </row>
    <row r="53" spans="1:10" x14ac:dyDescent="0.2">
      <c r="A53" s="11" t="s">
        <v>16</v>
      </c>
      <c r="B53" s="12">
        <v>146</v>
      </c>
      <c r="C53" s="12">
        <v>47</v>
      </c>
      <c r="D53" s="12">
        <v>1</v>
      </c>
      <c r="E53" s="12">
        <v>46</v>
      </c>
      <c r="F53" s="19">
        <v>0</v>
      </c>
      <c r="G53" s="12">
        <v>20</v>
      </c>
      <c r="H53" s="12">
        <v>27</v>
      </c>
      <c r="I53" s="12">
        <v>5</v>
      </c>
      <c r="J53" s="12" t="s">
        <v>22</v>
      </c>
    </row>
    <row r="54" spans="1:10" x14ac:dyDescent="0.2">
      <c r="A54" s="11" t="s">
        <v>15</v>
      </c>
      <c r="B54" s="12">
        <v>136</v>
      </c>
      <c r="C54" s="12">
        <v>21</v>
      </c>
      <c r="D54" s="12">
        <v>4</v>
      </c>
      <c r="E54" s="12">
        <v>81</v>
      </c>
      <c r="F54" s="12">
        <v>1</v>
      </c>
      <c r="G54" s="12">
        <v>17</v>
      </c>
      <c r="H54" s="12">
        <v>2</v>
      </c>
      <c r="I54" s="12">
        <v>12</v>
      </c>
      <c r="J54" s="12" t="s">
        <v>22</v>
      </c>
    </row>
    <row r="55" spans="1:10" x14ac:dyDescent="0.2">
      <c r="A55" s="11" t="s">
        <v>14</v>
      </c>
      <c r="B55" s="12">
        <v>2028</v>
      </c>
      <c r="C55" s="12">
        <v>160</v>
      </c>
      <c r="D55" s="12">
        <v>23</v>
      </c>
      <c r="E55" s="12">
        <v>287</v>
      </c>
      <c r="F55" s="12">
        <v>3</v>
      </c>
      <c r="G55" s="12">
        <v>1073</v>
      </c>
      <c r="H55" s="12">
        <v>444</v>
      </c>
      <c r="I55" s="12">
        <v>38</v>
      </c>
      <c r="J55" s="12">
        <v>5</v>
      </c>
    </row>
    <row r="56" spans="1:10" x14ac:dyDescent="0.2">
      <c r="A56" s="11" t="s">
        <v>13</v>
      </c>
      <c r="B56" s="12">
        <v>2297</v>
      </c>
      <c r="C56" s="12">
        <v>137</v>
      </c>
      <c r="D56" s="12">
        <v>6</v>
      </c>
      <c r="E56" s="12">
        <v>156</v>
      </c>
      <c r="F56" s="12">
        <v>1</v>
      </c>
      <c r="G56" s="12">
        <v>1234</v>
      </c>
      <c r="H56" s="12">
        <v>755</v>
      </c>
      <c r="I56" s="12">
        <v>9</v>
      </c>
      <c r="J56" s="12">
        <v>475</v>
      </c>
    </row>
    <row r="57" spans="1:10" x14ac:dyDescent="0.2">
      <c r="A57" s="11" t="s">
        <v>12</v>
      </c>
      <c r="B57" s="12">
        <v>9339</v>
      </c>
      <c r="C57" s="12">
        <v>661</v>
      </c>
      <c r="D57" s="12">
        <v>25</v>
      </c>
      <c r="E57" s="12">
        <v>636</v>
      </c>
      <c r="F57" s="12">
        <v>17</v>
      </c>
      <c r="G57" s="12">
        <v>7294</v>
      </c>
      <c r="H57" s="12">
        <v>658</v>
      </c>
      <c r="I57" s="12">
        <v>48</v>
      </c>
      <c r="J57" s="12">
        <v>637</v>
      </c>
    </row>
    <row r="58" spans="1:10" x14ac:dyDescent="0.2">
      <c r="A58" s="11" t="s">
        <v>11</v>
      </c>
      <c r="B58" s="12">
        <v>9159</v>
      </c>
      <c r="C58" s="12">
        <v>651</v>
      </c>
      <c r="D58" s="12">
        <v>50</v>
      </c>
      <c r="E58" s="12">
        <v>2622</v>
      </c>
      <c r="F58" s="12">
        <v>266</v>
      </c>
      <c r="G58" s="12">
        <v>4159</v>
      </c>
      <c r="H58" s="12">
        <v>1297</v>
      </c>
      <c r="I58" s="12">
        <v>114</v>
      </c>
      <c r="J58" s="12">
        <v>25</v>
      </c>
    </row>
    <row r="59" spans="1:10" x14ac:dyDescent="0.2">
      <c r="A59" s="11" t="s">
        <v>10</v>
      </c>
      <c r="B59" s="12">
        <v>1770</v>
      </c>
      <c r="C59" s="12">
        <v>123</v>
      </c>
      <c r="D59" s="12">
        <v>14</v>
      </c>
      <c r="E59" s="12">
        <v>223</v>
      </c>
      <c r="F59" s="12">
        <v>58</v>
      </c>
      <c r="G59" s="12">
        <v>804</v>
      </c>
      <c r="H59" s="12">
        <v>518</v>
      </c>
      <c r="I59" s="12">
        <v>29</v>
      </c>
      <c r="J59" s="12">
        <v>4</v>
      </c>
    </row>
    <row r="60" spans="1:10" x14ac:dyDescent="0.2">
      <c r="A60" s="11" t="s">
        <v>9</v>
      </c>
      <c r="B60" s="12" t="s">
        <v>8</v>
      </c>
      <c r="C60" s="12" t="s">
        <v>8</v>
      </c>
      <c r="D60" s="12" t="s">
        <v>8</v>
      </c>
      <c r="E60" s="12" t="s">
        <v>8</v>
      </c>
      <c r="F60" s="19">
        <v>0</v>
      </c>
      <c r="G60" s="12">
        <v>103</v>
      </c>
      <c r="H60" s="12">
        <v>97</v>
      </c>
      <c r="I60" s="12">
        <v>5</v>
      </c>
      <c r="J60" s="12">
        <v>1</v>
      </c>
    </row>
    <row r="61" spans="1:10" x14ac:dyDescent="0.2">
      <c r="A61" s="11" t="s">
        <v>7</v>
      </c>
      <c r="B61" s="12">
        <v>2194</v>
      </c>
      <c r="C61" s="12">
        <v>149</v>
      </c>
      <c r="D61" s="12">
        <v>10</v>
      </c>
      <c r="E61" s="12">
        <v>317</v>
      </c>
      <c r="F61" s="12">
        <v>24</v>
      </c>
      <c r="G61" s="12">
        <v>1211</v>
      </c>
      <c r="H61" s="12">
        <v>461</v>
      </c>
      <c r="I61" s="12">
        <v>22</v>
      </c>
      <c r="J61" s="12">
        <v>11</v>
      </c>
    </row>
    <row r="62" spans="1:10" x14ac:dyDescent="0.2">
      <c r="A62" s="11" t="s">
        <v>6</v>
      </c>
      <c r="B62" s="12">
        <v>2222</v>
      </c>
      <c r="C62" s="12">
        <v>165</v>
      </c>
      <c r="D62" s="12">
        <v>8</v>
      </c>
      <c r="E62" s="12">
        <v>172</v>
      </c>
      <c r="F62" s="12">
        <v>46</v>
      </c>
      <c r="G62" s="12">
        <v>923</v>
      </c>
      <c r="H62" s="12">
        <v>892</v>
      </c>
      <c r="I62" s="12">
        <v>15</v>
      </c>
      <c r="J62" s="12">
        <v>62</v>
      </c>
    </row>
    <row r="63" spans="1:10" x14ac:dyDescent="0.2">
      <c r="A63" s="11" t="s">
        <v>5</v>
      </c>
      <c r="B63" s="12">
        <v>3484</v>
      </c>
      <c r="C63" s="12">
        <v>185</v>
      </c>
      <c r="D63" s="12">
        <v>8</v>
      </c>
      <c r="E63" s="12">
        <v>278</v>
      </c>
      <c r="F63" s="12">
        <v>5</v>
      </c>
      <c r="G63" s="12">
        <v>2698</v>
      </c>
      <c r="H63" s="12">
        <v>295</v>
      </c>
      <c r="I63" s="12">
        <v>15</v>
      </c>
      <c r="J63" s="12">
        <v>164</v>
      </c>
    </row>
    <row r="64" spans="1:10" x14ac:dyDescent="0.2">
      <c r="A64" s="11" t="s">
        <v>4</v>
      </c>
      <c r="B64" s="12">
        <v>1549</v>
      </c>
      <c r="C64" s="12">
        <v>101</v>
      </c>
      <c r="D64" s="12">
        <v>6</v>
      </c>
      <c r="E64" s="12">
        <v>144</v>
      </c>
      <c r="F64" s="12">
        <v>1</v>
      </c>
      <c r="G64" s="12">
        <v>807</v>
      </c>
      <c r="H64" s="12">
        <v>479</v>
      </c>
      <c r="I64" s="12">
        <v>10</v>
      </c>
      <c r="J64" s="12">
        <v>5</v>
      </c>
    </row>
    <row r="65" spans="1:10" ht="20.25" customHeight="1" x14ac:dyDescent="0.2">
      <c r="A65" s="11" t="s">
        <v>3</v>
      </c>
      <c r="B65" s="18">
        <f t="shared" ref="B65:J65" si="0">B25*25/1000</f>
        <v>52006.9</v>
      </c>
      <c r="C65" s="18">
        <f t="shared" si="0"/>
        <v>3670.2249999999999</v>
      </c>
      <c r="D65" s="18">
        <f t="shared" si="0"/>
        <v>234.07499999999999</v>
      </c>
      <c r="E65" s="18">
        <f t="shared" si="0"/>
        <v>6485.9750000000004</v>
      </c>
      <c r="F65" s="18">
        <f t="shared" si="0"/>
        <v>572.32500000000005</v>
      </c>
      <c r="G65" s="18">
        <f t="shared" si="0"/>
        <v>32280.075000000001</v>
      </c>
      <c r="H65" s="18">
        <f t="shared" si="0"/>
        <v>8253.85</v>
      </c>
      <c r="I65" s="18">
        <f t="shared" si="0"/>
        <v>510.4</v>
      </c>
      <c r="J65" s="18">
        <f t="shared" si="0"/>
        <v>1946.5</v>
      </c>
    </row>
    <row r="66" spans="1:10" s="8" customFormat="1" x14ac:dyDescent="0.2">
      <c r="A66" s="3"/>
      <c r="B66" s="16"/>
      <c r="C66" s="17"/>
      <c r="D66" s="17"/>
      <c r="E66" s="17"/>
      <c r="F66" s="17"/>
      <c r="G66" s="17"/>
      <c r="H66" s="17"/>
      <c r="I66" s="17"/>
      <c r="J66" s="17"/>
    </row>
    <row r="67" spans="1:10" s="8" customFormat="1" x14ac:dyDescent="0.2">
      <c r="A67" s="1"/>
      <c r="B67" s="41" t="s">
        <v>21</v>
      </c>
      <c r="C67" s="41"/>
      <c r="D67" s="41"/>
      <c r="E67" s="41"/>
      <c r="F67" s="41"/>
      <c r="G67" s="41"/>
      <c r="H67" s="41"/>
      <c r="I67" s="41"/>
      <c r="J67" s="41"/>
    </row>
    <row r="68" spans="1:10" s="8" customFormat="1" x14ac:dyDescent="0.2">
      <c r="A68" s="3"/>
      <c r="B68" s="16"/>
      <c r="C68" s="15"/>
      <c r="D68" s="15"/>
      <c r="E68" s="15"/>
      <c r="F68" s="15"/>
      <c r="G68" s="15"/>
      <c r="H68" s="15"/>
      <c r="I68" s="15"/>
      <c r="J68" s="15"/>
    </row>
    <row r="69" spans="1:10" s="8" customFormat="1" x14ac:dyDescent="0.2">
      <c r="A69" s="11" t="s">
        <v>20</v>
      </c>
      <c r="B69" s="10">
        <v>100</v>
      </c>
      <c r="C69" s="9">
        <v>7.6348606602451525</v>
      </c>
      <c r="D69" s="9">
        <v>0.87334953494285095</v>
      </c>
      <c r="E69" s="9">
        <v>11.352952654639633</v>
      </c>
      <c r="F69" s="9">
        <v>0.11116432807667974</v>
      </c>
      <c r="G69" s="9">
        <v>60.463933679834909</v>
      </c>
      <c r="H69" s="9">
        <v>17.964864976732361</v>
      </c>
      <c r="I69" s="9">
        <v>1.5988741655284149</v>
      </c>
      <c r="J69" s="9" t="s">
        <v>2</v>
      </c>
    </row>
    <row r="70" spans="1:10" s="8" customFormat="1" x14ac:dyDescent="0.2">
      <c r="A70" s="11" t="s">
        <v>19</v>
      </c>
      <c r="B70" s="14">
        <v>100</v>
      </c>
      <c r="C70" s="13">
        <v>6.7563404095434905</v>
      </c>
      <c r="D70" s="13">
        <v>0.45162502348299832</v>
      </c>
      <c r="E70" s="13">
        <v>6.1682008892228692</v>
      </c>
      <c r="F70" s="13">
        <v>0.7564656522011397</v>
      </c>
      <c r="G70" s="13">
        <v>81.486880831611245</v>
      </c>
      <c r="H70" s="13">
        <v>3.6450623082221805</v>
      </c>
      <c r="I70" s="13">
        <v>0.73542488571607489</v>
      </c>
      <c r="J70" s="9" t="s">
        <v>2</v>
      </c>
    </row>
    <row r="71" spans="1:10" s="8" customFormat="1" x14ac:dyDescent="0.2">
      <c r="A71" s="11" t="s">
        <v>18</v>
      </c>
      <c r="B71" s="10">
        <v>100</v>
      </c>
      <c r="C71" s="9">
        <v>27.281713344316309</v>
      </c>
      <c r="D71" s="9">
        <v>3.4761120263591434</v>
      </c>
      <c r="E71" s="9">
        <v>53.772652388797361</v>
      </c>
      <c r="F71" s="9">
        <v>1.0214168039538716</v>
      </c>
      <c r="G71" s="9">
        <v>2.5864909390444812</v>
      </c>
      <c r="H71" s="9">
        <v>3.0971993410214167</v>
      </c>
      <c r="I71" s="9">
        <v>8.7479406919275124</v>
      </c>
      <c r="J71" s="9" t="s">
        <v>2</v>
      </c>
    </row>
    <row r="72" spans="1:10" s="8" customFormat="1" x14ac:dyDescent="0.2">
      <c r="A72" s="11" t="s">
        <v>17</v>
      </c>
      <c r="B72" s="10">
        <v>100</v>
      </c>
      <c r="C72" s="9">
        <v>5.7295580299200761</v>
      </c>
      <c r="D72" s="9">
        <v>0.34838445248992417</v>
      </c>
      <c r="E72" s="9">
        <v>9.1288680920827918</v>
      </c>
      <c r="F72" s="9">
        <v>3.6716988865359658E-2</v>
      </c>
      <c r="G72" s="9">
        <v>42.518273106086482</v>
      </c>
      <c r="H72" s="9">
        <v>41.065817337249811</v>
      </c>
      <c r="I72" s="9">
        <v>1.1732358767675388</v>
      </c>
      <c r="J72" s="9" t="s">
        <v>2</v>
      </c>
    </row>
    <row r="73" spans="1:10" s="8" customFormat="1" x14ac:dyDescent="0.2">
      <c r="A73" s="11" t="s">
        <v>16</v>
      </c>
      <c r="B73" s="10">
        <v>100</v>
      </c>
      <c r="C73" s="9">
        <v>31.824393577041338</v>
      </c>
      <c r="D73" s="9">
        <v>0.8541168431841476</v>
      </c>
      <c r="E73" s="9">
        <v>31.77314656645029</v>
      </c>
      <c r="F73" s="9">
        <v>0.20498804236419543</v>
      </c>
      <c r="G73" s="9">
        <v>13.495046122309532</v>
      </c>
      <c r="H73" s="9">
        <v>18.175606422958662</v>
      </c>
      <c r="I73" s="9">
        <v>3.6897847625555178</v>
      </c>
      <c r="J73" s="9" t="s">
        <v>2</v>
      </c>
    </row>
    <row r="74" spans="1:10" s="8" customFormat="1" x14ac:dyDescent="0.2">
      <c r="A74" s="11" t="s">
        <v>15</v>
      </c>
      <c r="B74" s="10">
        <v>100</v>
      </c>
      <c r="C74" s="9">
        <v>15.113072255929399</v>
      </c>
      <c r="D74" s="9">
        <v>2.6843169700312557</v>
      </c>
      <c r="E74" s="9">
        <v>59.257216400073546</v>
      </c>
      <c r="F74" s="9">
        <v>0.56995771281485563</v>
      </c>
      <c r="G74" s="9">
        <v>12.20812649384078</v>
      </c>
      <c r="H74" s="9">
        <v>1.1950726236440523</v>
      </c>
      <c r="I74" s="9">
        <v>8.990623276337562</v>
      </c>
      <c r="J74" s="9" t="s">
        <v>2</v>
      </c>
    </row>
    <row r="75" spans="1:10" s="8" customFormat="1" x14ac:dyDescent="0.2">
      <c r="A75" s="11" t="s">
        <v>14</v>
      </c>
      <c r="B75" s="10">
        <v>100</v>
      </c>
      <c r="C75" s="9">
        <v>7.9071315841388836</v>
      </c>
      <c r="D75" s="9">
        <v>1.1331130400473466</v>
      </c>
      <c r="E75" s="9">
        <v>14.150966660090747</v>
      </c>
      <c r="F75" s="9">
        <v>0.13686131386861314</v>
      </c>
      <c r="G75" s="9">
        <v>52.927105938054844</v>
      </c>
      <c r="H75" s="9">
        <v>21.887946340501085</v>
      </c>
      <c r="I75" s="9">
        <v>1.8556421384888537</v>
      </c>
      <c r="J75" s="9" t="s">
        <v>2</v>
      </c>
    </row>
    <row r="76" spans="1:10" s="8" customFormat="1" x14ac:dyDescent="0.2">
      <c r="A76" s="11" t="s">
        <v>13</v>
      </c>
      <c r="B76" s="10">
        <v>100</v>
      </c>
      <c r="C76" s="9">
        <v>5.9449046007161748</v>
      </c>
      <c r="D76" s="9">
        <v>0.24924627491102236</v>
      </c>
      <c r="E76" s="9">
        <v>6.7797163599159749</v>
      </c>
      <c r="F76" s="9">
        <v>2.9387115382522287E-2</v>
      </c>
      <c r="G76" s="9">
        <v>53.740326741186585</v>
      </c>
      <c r="H76" s="9">
        <v>32.860237056064086</v>
      </c>
      <c r="I76" s="9">
        <v>0.39509344014279962</v>
      </c>
      <c r="J76" s="9" t="s">
        <v>2</v>
      </c>
    </row>
    <row r="77" spans="1:10" s="8" customFormat="1" x14ac:dyDescent="0.2">
      <c r="A77" s="11" t="s">
        <v>12</v>
      </c>
      <c r="B77" s="10">
        <v>100</v>
      </c>
      <c r="C77" s="9">
        <v>7.0780399274047188</v>
      </c>
      <c r="D77" s="9">
        <v>0.27223230490018147</v>
      </c>
      <c r="E77" s="9">
        <v>6.8138380739765187</v>
      </c>
      <c r="F77" s="9">
        <v>0.17720529581506406</v>
      </c>
      <c r="G77" s="9">
        <v>78.098014337032694</v>
      </c>
      <c r="H77" s="9">
        <v>7.0432413043594648</v>
      </c>
      <c r="I77" s="9">
        <v>0.51742875651135778</v>
      </c>
      <c r="J77" s="9" t="s">
        <v>2</v>
      </c>
    </row>
    <row r="78" spans="1:10" s="8" customFormat="1" x14ac:dyDescent="0.2">
      <c r="A78" s="11" t="s">
        <v>11</v>
      </c>
      <c r="B78" s="10">
        <v>100</v>
      </c>
      <c r="C78" s="9">
        <v>7.1045843512440117</v>
      </c>
      <c r="D78" s="9">
        <v>0.55028592485430794</v>
      </c>
      <c r="E78" s="9">
        <v>28.626059423237024</v>
      </c>
      <c r="F78" s="9">
        <v>2.9053786627724474</v>
      </c>
      <c r="G78" s="9">
        <v>45.413874520615252</v>
      </c>
      <c r="H78" s="9">
        <v>14.160036030626031</v>
      </c>
      <c r="I78" s="9">
        <v>1.2400540459390481</v>
      </c>
      <c r="J78" s="9" t="s">
        <v>2</v>
      </c>
    </row>
    <row r="79" spans="1:10" s="8" customFormat="1" x14ac:dyDescent="0.2">
      <c r="A79" s="11" t="s">
        <v>10</v>
      </c>
      <c r="B79" s="10">
        <v>100</v>
      </c>
      <c r="C79" s="9">
        <v>6.9678439790428044</v>
      </c>
      <c r="D79" s="9">
        <v>0.81484515117707701</v>
      </c>
      <c r="E79" s="9">
        <v>12.609622798717714</v>
      </c>
      <c r="F79" s="9">
        <v>3.286212594088489</v>
      </c>
      <c r="G79" s="9">
        <v>45.422321390744379</v>
      </c>
      <c r="H79" s="9">
        <v>29.287822513451299</v>
      </c>
      <c r="I79" s="9">
        <v>1.6113315727782407</v>
      </c>
      <c r="J79" s="9" t="s">
        <v>2</v>
      </c>
    </row>
    <row r="80" spans="1:10" s="8" customFormat="1" x14ac:dyDescent="0.2">
      <c r="A80" s="11" t="s">
        <v>9</v>
      </c>
      <c r="B80" s="10">
        <v>100</v>
      </c>
      <c r="C80" s="12" t="s">
        <v>8</v>
      </c>
      <c r="D80" s="12" t="s">
        <v>8</v>
      </c>
      <c r="E80" s="12" t="s">
        <v>8</v>
      </c>
      <c r="F80" s="12" t="s">
        <v>8</v>
      </c>
      <c r="G80" s="12" t="s">
        <v>8</v>
      </c>
      <c r="H80" s="12" t="s">
        <v>8</v>
      </c>
      <c r="I80" s="12" t="s">
        <v>8</v>
      </c>
      <c r="J80" s="9" t="s">
        <v>2</v>
      </c>
    </row>
    <row r="81" spans="1:10" s="8" customFormat="1" x14ac:dyDescent="0.2">
      <c r="A81" s="11" t="s">
        <v>7</v>
      </c>
      <c r="B81" s="10">
        <v>100</v>
      </c>
      <c r="C81" s="9">
        <v>6.81025641025641</v>
      </c>
      <c r="D81" s="9">
        <v>0.47407407407407409</v>
      </c>
      <c r="E81" s="9">
        <v>14.438746438746438</v>
      </c>
      <c r="F81" s="9">
        <v>1.0928774928774929</v>
      </c>
      <c r="G81" s="9">
        <v>55.184045584045585</v>
      </c>
      <c r="H81" s="9">
        <v>21.002849002849004</v>
      </c>
      <c r="I81" s="9">
        <v>0.99601139601139599</v>
      </c>
      <c r="J81" s="9" t="s">
        <v>2</v>
      </c>
    </row>
    <row r="82" spans="1:10" s="8" customFormat="1" x14ac:dyDescent="0.2">
      <c r="A82" s="11" t="s">
        <v>6</v>
      </c>
      <c r="B82" s="10">
        <v>100</v>
      </c>
      <c r="C82" s="9">
        <v>7.4359147480476224</v>
      </c>
      <c r="D82" s="9">
        <v>0.33983750815835079</v>
      </c>
      <c r="E82" s="9">
        <v>7.756622330250039</v>
      </c>
      <c r="F82" s="9">
        <v>2.0874125087209956</v>
      </c>
      <c r="G82" s="9">
        <v>41.524317511759278</v>
      </c>
      <c r="H82" s="9">
        <v>40.160466320077418</v>
      </c>
      <c r="I82" s="9">
        <v>0.69542907298629397</v>
      </c>
      <c r="J82" s="9" t="s">
        <v>2</v>
      </c>
    </row>
    <row r="83" spans="1:10" s="8" customFormat="1" x14ac:dyDescent="0.2">
      <c r="A83" s="11" t="s">
        <v>5</v>
      </c>
      <c r="B83" s="10">
        <v>100</v>
      </c>
      <c r="C83" s="9">
        <v>5.3080201472297563</v>
      </c>
      <c r="D83" s="9">
        <v>0.22242312052463156</v>
      </c>
      <c r="E83" s="9">
        <v>7.9849900268342733</v>
      </c>
      <c r="F83" s="9">
        <v>0.15641367830441832</v>
      </c>
      <c r="G83" s="9">
        <v>77.424053266749894</v>
      </c>
      <c r="H83" s="9">
        <v>8.4685809404910533</v>
      </c>
      <c r="I83" s="9">
        <v>0.43551881986597213</v>
      </c>
      <c r="J83" s="9" t="s">
        <v>2</v>
      </c>
    </row>
    <row r="84" spans="1:10" s="8" customFormat="1" x14ac:dyDescent="0.2">
      <c r="A84" s="11" t="s">
        <v>4</v>
      </c>
      <c r="B84" s="10">
        <v>100</v>
      </c>
      <c r="C84" s="9">
        <v>6.5526927547462224</v>
      </c>
      <c r="D84" s="9">
        <v>0.41811959188944853</v>
      </c>
      <c r="E84" s="9">
        <v>9.2971070644453047</v>
      </c>
      <c r="F84" s="9">
        <v>5.8117008911274699E-2</v>
      </c>
      <c r="G84" s="9">
        <v>52.108355934392357</v>
      </c>
      <c r="H84" s="9">
        <v>30.905333849928969</v>
      </c>
      <c r="I84" s="9">
        <v>0.66027379568642641</v>
      </c>
      <c r="J84" s="9" t="s">
        <v>2</v>
      </c>
    </row>
    <row r="85" spans="1:10" s="8" customFormat="1" ht="20.100000000000001" customHeight="1" x14ac:dyDescent="0.2">
      <c r="A85" s="11" t="s">
        <v>3</v>
      </c>
      <c r="B85" s="10">
        <v>100</v>
      </c>
      <c r="C85" s="9">
        <v>7.0571885653634423</v>
      </c>
      <c r="D85" s="9">
        <v>0.4500845080172054</v>
      </c>
      <c r="E85" s="9">
        <v>12.471373990758918</v>
      </c>
      <c r="F85" s="9">
        <v>1.100478974905253</v>
      </c>
      <c r="G85" s="9">
        <v>62.068831251237818</v>
      </c>
      <c r="H85" s="9">
        <v>15.870682544047041</v>
      </c>
      <c r="I85" s="9">
        <v>0.98140823621480999</v>
      </c>
      <c r="J85" s="9" t="s">
        <v>2</v>
      </c>
    </row>
    <row r="86" spans="1:10" x14ac:dyDescent="0.2">
      <c r="B86" s="7"/>
      <c r="C86" s="6"/>
      <c r="D86" s="6"/>
      <c r="E86" s="6"/>
      <c r="F86" s="6"/>
      <c r="G86" s="6"/>
      <c r="H86" s="6"/>
      <c r="I86" s="6"/>
      <c r="J86" s="6"/>
    </row>
    <row r="87" spans="1:10" s="4" customFormat="1" ht="36" customHeight="1" x14ac:dyDescent="0.2">
      <c r="A87" s="5"/>
      <c r="B87" s="42" t="s">
        <v>1</v>
      </c>
      <c r="C87" s="42"/>
      <c r="D87" s="42"/>
      <c r="E87" s="42"/>
      <c r="F87" s="42"/>
      <c r="G87" s="42"/>
      <c r="H87" s="42"/>
      <c r="I87" s="42"/>
      <c r="J87" s="42"/>
    </row>
    <row r="88" spans="1:10" x14ac:dyDescent="0.2">
      <c r="B88" s="43" t="s">
        <v>0</v>
      </c>
      <c r="C88" s="43"/>
      <c r="D88" s="43"/>
      <c r="E88" s="43"/>
      <c r="F88" s="43"/>
    </row>
  </sheetData>
  <sheetProtection selectLockedCells="1"/>
  <mergeCells count="15">
    <mergeCell ref="B88:F88"/>
    <mergeCell ref="A3:A5"/>
    <mergeCell ref="B3:B5"/>
    <mergeCell ref="C3:I3"/>
    <mergeCell ref="J3:J5"/>
    <mergeCell ref="C4:E4"/>
    <mergeCell ref="F4:F5"/>
    <mergeCell ref="G4:G5"/>
    <mergeCell ref="H4:H5"/>
    <mergeCell ref="I4:I5"/>
    <mergeCell ref="B7:J7"/>
    <mergeCell ref="B27:J27"/>
    <mergeCell ref="B47:J47"/>
    <mergeCell ref="B67:J67"/>
    <mergeCell ref="B87:J87"/>
  </mergeCells>
  <hyperlinks>
    <hyperlink ref="B88" r:id="rId1" location="methoden" display="https://www.statistikportal.de/de/ugrdl/ergebnisse/gase#methoden"/>
    <hyperlink ref="B88:F88" r:id="rId2" location="methoden" display="www.statistikportal.de/de/ugrdl/ergebnisse/gase#methoden"/>
  </hyperlinks>
  <pageMargins left="0.59055118110236227" right="0.59055118110236227" top="1.1811023622047245" bottom="0.78740157480314965" header="0.39370078740157483" footer="0.39370078740157483"/>
  <pageSetup paperSize="9" fitToWidth="2" fitToHeight="2" pageOrder="overThenDown" orientation="landscape" r:id="rId3"/>
  <headerFooter alignWithMargins="0">
    <oddHeader>&amp;L&amp;"Arial,Fett"
Tabelle &amp;A&amp;CSeite &amp;P von &amp;N
&amp;"Arial,Fett"Methan(CH&amp;Y4&amp;Y)-Emissionen*) 2018 nach Sektoren und Bundesländern</oddHeader>
    <oddFooter>&amp;CStatistische Ämter der Länder – Indikatoren und Kennzahlen, UGRdL 2022</oddFooter>
  </headerFooter>
  <rowBreaks count="3" manualBreakCount="3">
    <brk id="25" max="16383" man="1"/>
    <brk id="45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5.45</vt:lpstr>
      <vt:lpstr>'5.45'!Druckbereich</vt:lpstr>
      <vt:lpstr>'5.45'!Drucktitel</vt:lpstr>
    </vt:vector>
  </TitlesOfParts>
  <Company>Information und Technik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Kelsch, Kristof (IT.NRW)</dc:creator>
  <cp:lastModifiedBy>Reimann, Sven (IT.NRW)</cp:lastModifiedBy>
  <dcterms:created xsi:type="dcterms:W3CDTF">2022-10-27T06:45:58Z</dcterms:created>
  <dcterms:modified xsi:type="dcterms:W3CDTF">2022-11-08T12:09:09Z</dcterms:modified>
</cp:coreProperties>
</file>