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-GR\VV\Querschnitt\Arbeitsordner Auszubildende\Kelsch\UGRdL\Statistikportal\einzelne Dateien\"/>
    </mc:Choice>
  </mc:AlternateContent>
  <bookViews>
    <workbookView xWindow="0" yWindow="0" windowWidth="19200" windowHeight="7665"/>
  </bookViews>
  <sheets>
    <sheet name="5.37" sheetId="1" r:id="rId1"/>
  </sheets>
  <definedNames>
    <definedName name="_AMO_UniqueIdentifier" hidden="1">"'616b9063-37c1-42ec-a21c-aef62fab6428'"</definedName>
    <definedName name="ahh" hidden="1">{"'WE2.2'!$A$1:$O$22"}</definedName>
    <definedName name="_xlnm.Print_Area" localSheetId="0">'5.37'!$A$3:$J$88</definedName>
    <definedName name="_xlnm.Print_Titles" localSheetId="0">'5.37'!$A:$A,'5.37'!$3:$5</definedName>
    <definedName name="HTML_CodePage" hidden="1">1252</definedName>
    <definedName name="HTML_Control" localSheetId="0" hidden="1">{"'WE2.2'!$A$1:$O$22"}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neu" hidden="1">{"'WE2.2'!$A$1:$O$22"}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C65" i="1"/>
  <c r="D65" i="1"/>
  <c r="E65" i="1"/>
  <c r="F65" i="1"/>
  <c r="G65" i="1"/>
  <c r="H65" i="1"/>
  <c r="I65" i="1"/>
  <c r="J65" i="1"/>
</calcChain>
</file>

<file path=xl/sharedStrings.xml><?xml version="1.0" encoding="utf-8"?>
<sst xmlns="http://schemas.openxmlformats.org/spreadsheetml/2006/main" count="114" uniqueCount="39">
  <si>
    <t>www.statistikportal.de/de/ugrdl/ergebnisse/gase#methoden</t>
  </si>
  <si>
    <t>*) Ergebnisse von Modellrechnungen in Anlehnung an Methoden des Umweltbundesamtes zur Erstellung des nationalen Inventarberichts (NIR) Deutschland 2022, Sektorabgrenzungen und weitere Informationen siehe Methodenbeschreibung:</t>
  </si>
  <si>
    <t>x</t>
  </si>
  <si>
    <t>Deutschland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</si>
  <si>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</si>
  <si>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</si>
  <si>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</si>
  <si>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</si>
  <si>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</si>
  <si>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</si>
  <si>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</si>
  <si>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</si>
  <si>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</si>
  <si>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</si>
  <si>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t>Hamburg</t>
  </si>
  <si>
    <t>Bremen</t>
  </si>
  <si>
    <t>Brandenburg</t>
  </si>
  <si>
    <t>Berlin</t>
  </si>
  <si>
    <t>Bayern</t>
  </si>
  <si>
    <t>Baden-Württemberg</t>
  </si>
  <si>
    <t>Anteil an Insgesamt in %</t>
  </si>
  <si>
    <t>.</t>
  </si>
  <si>
    <r>
      <t>1 000 Tonnen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-Äquivalente (Umrechnungsfaktor 25)</t>
    </r>
  </si>
  <si>
    <t>Kilogramm je Einwohner/-in</t>
  </si>
  <si>
    <t>Tonnen</t>
  </si>
  <si>
    <t>Diffuse Emissionen aus Brennstoffen</t>
  </si>
  <si>
    <t>Verkehr</t>
  </si>
  <si>
    <t>stationäre Feuerungs-
anlagen</t>
  </si>
  <si>
    <t>Kläranlagen, Sickergruben</t>
  </si>
  <si>
    <t>Deponien, (biolog.) Abfall-verwertung</t>
  </si>
  <si>
    <t>Landwirt-
schaft</t>
  </si>
  <si>
    <t>Industrie-prozesse,
Produktan-
wendung</t>
  </si>
  <si>
    <t>Energie</t>
  </si>
  <si>
    <t>Nachrichtlich:
Landnutzung, 
Land-
nutzungs-
änderung 
und Forst-
wirtschaft
(LULUCF)</t>
  </si>
  <si>
    <t>Davon</t>
  </si>
  <si>
    <t>Insgesamt</t>
  </si>
  <si>
    <t>Land</t>
  </si>
  <si>
    <r>
      <t>Methan(CH</t>
    </r>
    <r>
      <rPr>
        <b/>
        <vertAlign val="subscript"/>
        <sz val="10"/>
        <rFont val="Arial"/>
        <family val="2"/>
      </rPr>
      <t>4</t>
    </r>
    <r>
      <rPr>
        <b/>
        <sz val="10"/>
        <rFont val="Arial"/>
        <family val="2"/>
      </rPr>
      <t>)-Emissionen*) 1990 nach Sektoren und Bundesländern</t>
    </r>
  </si>
  <si>
    <t>Tabelle 5.37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</si>
</sst>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0;\–#\ ###\ ##0.00;\–"/>
    <numFmt numFmtId="165" formatCode="#\ ##0;\–#\ ##0;\–"/>
    <numFmt numFmtId="166" formatCode="#\ ###\ ##0;\–#\ ###\ ##0;\–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1" applyFont="1" applyFill="1"/>
    <xf numFmtId="0" fontId="1" fillId="2" borderId="0" xfId="1" applyFont="1" applyFill="1"/>
    <xf numFmtId="0" fontId="1" fillId="2" borderId="0" xfId="1" applyFont="1" applyFill="1" applyAlignment="1">
      <alignment horizontal="left"/>
    </xf>
    <xf numFmtId="0" fontId="1" fillId="0" borderId="0" xfId="1" applyFont="1" applyFill="1" applyAlignment="1">
      <alignment horizontal="left"/>
    </xf>
    <xf numFmtId="0" fontId="1" fillId="0" borderId="0" xfId="1" applyFont="1" applyFill="1"/>
    <xf numFmtId="0" fontId="1" fillId="0" borderId="0" xfId="1" applyFont="1" applyFill="1" applyBorder="1" applyAlignment="1">
      <alignment horizontal="center"/>
    </xf>
    <xf numFmtId="0" fontId="4" fillId="2" borderId="0" xfId="1" applyFont="1" applyFill="1" applyAlignment="1"/>
    <xf numFmtId="0" fontId="1" fillId="2" borderId="1" xfId="1" applyFont="1" applyFill="1" applyBorder="1" applyAlignment="1">
      <alignment horizontal="left"/>
    </xf>
    <xf numFmtId="164" fontId="1" fillId="2" borderId="0" xfId="1" applyNumberFormat="1" applyFont="1" applyFill="1" applyBorder="1" applyAlignment="1">
      <alignment horizontal="right"/>
    </xf>
    <xf numFmtId="1" fontId="1" fillId="2" borderId="0" xfId="1" applyNumberFormat="1" applyFont="1" applyFill="1" applyBorder="1" applyAlignment="1">
      <alignment horizontal="right"/>
    </xf>
    <xf numFmtId="0" fontId="1" fillId="0" borderId="2" xfId="1" applyFont="1" applyFill="1" applyBorder="1" applyAlignment="1">
      <alignment horizontal="left"/>
    </xf>
    <xf numFmtId="0" fontId="1" fillId="2" borderId="0" xfId="1" applyFont="1" applyFill="1" applyAlignment="1">
      <alignment horizontal="right"/>
    </xf>
    <xf numFmtId="0" fontId="2" fillId="0" borderId="0" xfId="1" applyFont="1" applyFill="1"/>
    <xf numFmtId="0" fontId="1" fillId="2" borderId="0" xfId="1" applyFill="1"/>
    <xf numFmtId="165" fontId="1" fillId="0" borderId="0" xfId="1" applyNumberFormat="1" applyFont="1" applyFill="1" applyAlignment="1" applyProtection="1">
      <alignment horizontal="right"/>
    </xf>
    <xf numFmtId="165" fontId="1" fillId="0" borderId="0" xfId="1" applyNumberFormat="1" applyFont="1" applyFill="1" applyAlignment="1" applyProtection="1">
      <alignment horizontal="right"/>
      <protection locked="0"/>
    </xf>
    <xf numFmtId="1" fontId="1" fillId="0" borderId="0" xfId="1" applyNumberFormat="1" applyFont="1" applyFill="1" applyAlignment="1" applyProtection="1">
      <alignment horizontal="right"/>
      <protection locked="0"/>
    </xf>
    <xf numFmtId="0" fontId="1" fillId="0" borderId="0" xfId="1" applyFont="1" applyFill="1" applyAlignment="1">
      <alignment horizontal="right"/>
    </xf>
    <xf numFmtId="0" fontId="1" fillId="0" borderId="0" xfId="1" applyFont="1" applyFill="1" applyBorder="1" applyAlignment="1">
      <alignment horizontal="right"/>
    </xf>
    <xf numFmtId="1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164" fontId="1" fillId="0" borderId="0" xfId="1" applyNumberFormat="1" applyFont="1" applyFill="1" applyAlignment="1" applyProtection="1">
      <alignment horizontal="right"/>
      <protection locked="0"/>
    </xf>
    <xf numFmtId="164" fontId="1" fillId="0" borderId="0" xfId="1" applyNumberFormat="1" applyFont="1" applyFill="1" applyBorder="1" applyAlignment="1" applyProtection="1">
      <alignment horizontal="right"/>
      <protection locked="0"/>
    </xf>
    <xf numFmtId="1" fontId="1" fillId="0" borderId="0" xfId="1" applyNumberFormat="1" applyFont="1" applyFill="1" applyBorder="1" applyAlignment="1" applyProtection="1">
      <alignment horizontal="right"/>
      <protection locked="0"/>
    </xf>
    <xf numFmtId="164" fontId="1" fillId="0" borderId="0" xfId="3" applyNumberFormat="1" applyFont="1" applyFill="1" applyAlignment="1" applyProtection="1">
      <alignment horizontal="right"/>
      <protection locked="0"/>
    </xf>
    <xf numFmtId="166" fontId="1" fillId="0" borderId="0" xfId="1" applyNumberFormat="1" applyFont="1" applyFill="1" applyAlignment="1" applyProtection="1">
      <alignment horizontal="right"/>
      <protection locked="0"/>
    </xf>
    <xf numFmtId="166" fontId="1" fillId="0" borderId="0" xfId="1" applyNumberFormat="1" applyFont="1" applyFill="1" applyBorder="1" applyAlignment="1" applyProtection="1">
      <alignment horizontal="right"/>
      <protection locked="0"/>
    </xf>
    <xf numFmtId="166" fontId="1" fillId="0" borderId="0" xfId="3" applyNumberFormat="1" applyFont="1" applyFill="1" applyAlignment="1" applyProtection="1">
      <alignment horizontal="right"/>
      <protection locked="0"/>
    </xf>
    <xf numFmtId="0" fontId="1" fillId="2" borderId="0" xfId="1" applyFont="1" applyFill="1" applyBorder="1" applyAlignment="1">
      <alignment horizontal="right"/>
    </xf>
    <xf numFmtId="1" fontId="1" fillId="2" borderId="0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" fontId="1" fillId="2" borderId="6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/>
    <xf numFmtId="0" fontId="5" fillId="0" borderId="0" xfId="1" applyFont="1" applyFill="1" applyAlignment="1">
      <alignment horizontal="left"/>
    </xf>
    <xf numFmtId="49" fontId="5" fillId="2" borderId="0" xfId="1" applyNumberFormat="1" applyFont="1" applyFill="1" applyAlignment="1" applyProtection="1">
      <alignment horizontal="center"/>
    </xf>
    <xf numFmtId="49" fontId="5" fillId="0" borderId="0" xfId="1" applyNumberFormat="1" applyFont="1" applyFill="1" applyAlignment="1" applyProtection="1">
      <alignment horizontal="center"/>
    </xf>
    <xf numFmtId="0" fontId="5" fillId="2" borderId="0" xfId="1" applyFont="1" applyFill="1" applyAlignment="1">
      <alignment horizontal="center"/>
    </xf>
    <xf numFmtId="0" fontId="1" fillId="0" borderId="0" xfId="1" applyFont="1" applyFill="1" applyAlignment="1">
      <alignment wrapText="1"/>
    </xf>
    <xf numFmtId="0" fontId="3" fillId="0" borderId="0" xfId="2" applyFill="1" applyAlignment="1" applyProtection="1">
      <alignment horizontal="left"/>
    </xf>
    <xf numFmtId="0" fontId="1" fillId="0" borderId="7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1" fontId="1" fillId="2" borderId="6" xfId="1" applyNumberFormat="1" applyFont="1" applyFill="1" applyBorder="1" applyAlignment="1">
      <alignment horizontal="center" vertical="center" wrapText="1"/>
    </xf>
    <xf numFmtId="1" fontId="1" fillId="2" borderId="3" xfId="1" applyNumberFormat="1" applyFont="1" applyFill="1" applyBorder="1" applyAlignment="1">
      <alignment horizontal="center" vertical="center" wrapText="1"/>
    </xf>
    <xf numFmtId="1" fontId="1" fillId="2" borderId="8" xfId="1" applyNumberFormat="1" applyFont="1" applyFill="1" applyBorder="1" applyAlignment="1">
      <alignment horizontal="center" vertical="center" wrapText="1"/>
    </xf>
    <xf numFmtId="1" fontId="1" fillId="2" borderId="4" xfId="1" applyNumberFormat="1" applyFont="1" applyFill="1" applyBorder="1" applyAlignment="1">
      <alignment horizontal="center" vertical="center" wrapText="1"/>
    </xf>
    <xf numFmtId="1" fontId="1" fillId="2" borderId="9" xfId="1" applyNumberFormat="1" applyFont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horizontal="center" vertical="center" wrapText="1"/>
    </xf>
  </cellXfs>
  <cellStyles count="4">
    <cellStyle name="Dezimal_GemVeroeff-Tab-B_160805" xfId="3"/>
    <cellStyle name="Link" xfId="2" builtinId="8"/>
    <cellStyle name="Standard" xfId="0" builtinId="0"/>
    <cellStyle name="Standard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istikportal.de/de/ugrdl/ergebnisse/gase" TargetMode="External"/><Relationship Id="rId1" Type="http://schemas.openxmlformats.org/officeDocument/2006/relationships/hyperlink" Target="https://www.statistikportal.de/de/ugrdl/ergebnisse/g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showGridLines="0" showRowColHeaders="0" tabSelected="1" zoomScaleNormal="100" workbookViewId="0">
      <pane ySplit="5" topLeftCell="A6" activePane="bottomLeft" state="frozen"/>
      <selection sqref="A1:B1"/>
      <selection pane="bottomLeft"/>
    </sheetView>
  </sheetViews>
  <sheetFormatPr baseColWidth="10" defaultColWidth="11.5703125" defaultRowHeight="12.75" x14ac:dyDescent="0.2"/>
  <cols>
    <col min="1" max="1" width="23.42578125" style="4" customWidth="1"/>
    <col min="2" max="2" width="12.42578125" style="3" customWidth="1"/>
    <col min="3" max="10" width="12.42578125" style="2" customWidth="1"/>
    <col min="11" max="16384" width="11.5703125" style="1"/>
  </cols>
  <sheetData>
    <row r="1" spans="1:10" s="13" customFormat="1" ht="14.25" x14ac:dyDescent="0.25">
      <c r="A1" s="34" t="s">
        <v>38</v>
      </c>
      <c r="B1" s="33" t="s">
        <v>37</v>
      </c>
      <c r="C1" s="5"/>
      <c r="D1" s="33"/>
      <c r="E1" s="33"/>
      <c r="F1" s="33"/>
      <c r="G1" s="33"/>
      <c r="H1" s="33"/>
      <c r="I1" s="33"/>
      <c r="J1" s="33"/>
    </row>
    <row r="3" spans="1:10" ht="15.75" customHeight="1" x14ac:dyDescent="0.2">
      <c r="A3" s="40" t="s">
        <v>36</v>
      </c>
      <c r="B3" s="41" t="s">
        <v>35</v>
      </c>
      <c r="C3" s="42" t="s">
        <v>34</v>
      </c>
      <c r="D3" s="42"/>
      <c r="E3" s="42"/>
      <c r="F3" s="42"/>
      <c r="G3" s="42"/>
      <c r="H3" s="42"/>
      <c r="I3" s="42"/>
      <c r="J3" s="43" t="s">
        <v>33</v>
      </c>
    </row>
    <row r="4" spans="1:10" ht="15.75" customHeight="1" x14ac:dyDescent="0.2">
      <c r="A4" s="40"/>
      <c r="B4" s="41"/>
      <c r="C4" s="42" t="s">
        <v>32</v>
      </c>
      <c r="D4" s="42"/>
      <c r="E4" s="42"/>
      <c r="F4" s="44" t="s">
        <v>31</v>
      </c>
      <c r="G4" s="44" t="s">
        <v>30</v>
      </c>
      <c r="H4" s="46" t="s">
        <v>29</v>
      </c>
      <c r="I4" s="44" t="s">
        <v>28</v>
      </c>
      <c r="J4" s="43"/>
    </row>
    <row r="5" spans="1:10" ht="81" customHeight="1" x14ac:dyDescent="0.2">
      <c r="A5" s="40"/>
      <c r="B5" s="41"/>
      <c r="C5" s="32" t="s">
        <v>27</v>
      </c>
      <c r="D5" s="32" t="s">
        <v>26</v>
      </c>
      <c r="E5" s="32" t="s">
        <v>25</v>
      </c>
      <c r="F5" s="45"/>
      <c r="G5" s="45"/>
      <c r="H5" s="47"/>
      <c r="I5" s="45"/>
      <c r="J5" s="43"/>
    </row>
    <row r="6" spans="1:10" x14ac:dyDescent="0.2">
      <c r="A6" s="21"/>
      <c r="B6" s="31"/>
      <c r="C6" s="30"/>
      <c r="D6" s="30"/>
      <c r="E6" s="30"/>
      <c r="F6" s="30"/>
      <c r="G6" s="30"/>
      <c r="H6" s="30"/>
      <c r="I6" s="30"/>
      <c r="J6" s="30"/>
    </row>
    <row r="7" spans="1:10" x14ac:dyDescent="0.2">
      <c r="B7" s="35" t="s">
        <v>24</v>
      </c>
      <c r="C7" s="35"/>
      <c r="D7" s="35"/>
      <c r="E7" s="35"/>
      <c r="F7" s="35"/>
      <c r="G7" s="35"/>
      <c r="H7" s="35"/>
      <c r="I7" s="35"/>
      <c r="J7" s="35"/>
    </row>
    <row r="8" spans="1:10" x14ac:dyDescent="0.2">
      <c r="C8" s="12"/>
      <c r="D8" s="29"/>
      <c r="E8" s="12"/>
      <c r="F8" s="12"/>
      <c r="G8" s="12"/>
      <c r="H8" s="12"/>
      <c r="I8" s="12"/>
      <c r="J8" s="12"/>
    </row>
    <row r="9" spans="1:10" x14ac:dyDescent="0.2">
      <c r="A9" s="11" t="s">
        <v>19</v>
      </c>
      <c r="B9" s="26">
        <v>339940</v>
      </c>
      <c r="C9" s="26">
        <v>5433</v>
      </c>
      <c r="D9" s="27">
        <v>5322</v>
      </c>
      <c r="E9" s="26">
        <v>26416</v>
      </c>
      <c r="F9" s="26">
        <v>22</v>
      </c>
      <c r="G9" s="26">
        <v>133392</v>
      </c>
      <c r="H9" s="26">
        <v>168897</v>
      </c>
      <c r="I9" s="26">
        <v>457</v>
      </c>
      <c r="J9" s="26">
        <v>2427</v>
      </c>
    </row>
    <row r="10" spans="1:10" x14ac:dyDescent="0.2">
      <c r="A10" s="11" t="s">
        <v>18</v>
      </c>
      <c r="B10" s="26">
        <v>593582</v>
      </c>
      <c r="C10" s="27">
        <v>9279</v>
      </c>
      <c r="D10" s="28">
        <v>7478</v>
      </c>
      <c r="E10" s="27">
        <v>28915</v>
      </c>
      <c r="F10" s="27">
        <v>4196</v>
      </c>
      <c r="G10" s="27">
        <v>402558</v>
      </c>
      <c r="H10" s="27">
        <v>137478</v>
      </c>
      <c r="I10" s="27">
        <v>3677</v>
      </c>
      <c r="J10" s="27">
        <v>8112</v>
      </c>
    </row>
    <row r="11" spans="1:10" x14ac:dyDescent="0.2">
      <c r="A11" s="11" t="s">
        <v>17</v>
      </c>
      <c r="B11" s="26">
        <v>23418</v>
      </c>
      <c r="C11" s="26">
        <v>6802</v>
      </c>
      <c r="D11" s="27">
        <v>1236</v>
      </c>
      <c r="E11" s="26">
        <v>6542</v>
      </c>
      <c r="F11" s="26">
        <v>8</v>
      </c>
      <c r="G11" s="26">
        <v>814</v>
      </c>
      <c r="H11" s="26">
        <v>0</v>
      </c>
      <c r="I11" s="26">
        <v>8016</v>
      </c>
      <c r="J11" s="26" t="s">
        <v>21</v>
      </c>
    </row>
    <row r="12" spans="1:10" x14ac:dyDescent="0.2">
      <c r="A12" s="11" t="s">
        <v>16</v>
      </c>
      <c r="B12" s="26">
        <v>189846</v>
      </c>
      <c r="C12" s="27">
        <v>25646</v>
      </c>
      <c r="D12" s="28">
        <v>4817</v>
      </c>
      <c r="E12" s="27">
        <v>6659</v>
      </c>
      <c r="F12" s="27">
        <v>6</v>
      </c>
      <c r="G12" s="27">
        <v>79560</v>
      </c>
      <c r="H12" s="27">
        <v>59588</v>
      </c>
      <c r="I12" s="27">
        <v>13570</v>
      </c>
      <c r="J12" s="27">
        <v>7107</v>
      </c>
    </row>
    <row r="13" spans="1:10" x14ac:dyDescent="0.2">
      <c r="A13" s="11" t="s">
        <v>15</v>
      </c>
      <c r="B13" s="26">
        <v>21519</v>
      </c>
      <c r="C13" s="26">
        <v>1353</v>
      </c>
      <c r="D13" s="27">
        <v>221</v>
      </c>
      <c r="E13" s="26">
        <v>3209</v>
      </c>
      <c r="F13" s="26">
        <v>2</v>
      </c>
      <c r="G13" s="26">
        <v>920</v>
      </c>
      <c r="H13" s="26">
        <v>15734</v>
      </c>
      <c r="I13" s="26">
        <v>80</v>
      </c>
      <c r="J13" s="26" t="s">
        <v>21</v>
      </c>
    </row>
    <row r="14" spans="1:10" x14ac:dyDescent="0.2">
      <c r="A14" s="11" t="s">
        <v>14</v>
      </c>
      <c r="B14" s="26">
        <v>19267</v>
      </c>
      <c r="C14" s="27">
        <v>616</v>
      </c>
      <c r="D14" s="28">
        <v>432</v>
      </c>
      <c r="E14" s="27">
        <v>9775</v>
      </c>
      <c r="F14" s="27">
        <v>4</v>
      </c>
      <c r="G14" s="27">
        <v>1020</v>
      </c>
      <c r="H14" s="27">
        <v>0</v>
      </c>
      <c r="I14" s="27">
        <v>7420</v>
      </c>
      <c r="J14" s="27" t="s">
        <v>21</v>
      </c>
    </row>
    <row r="15" spans="1:10" x14ac:dyDescent="0.2">
      <c r="A15" s="11" t="s">
        <v>13</v>
      </c>
      <c r="B15" s="26">
        <v>219449</v>
      </c>
      <c r="C15" s="26">
        <v>2284</v>
      </c>
      <c r="D15" s="27">
        <v>4497</v>
      </c>
      <c r="E15" s="26">
        <v>17975</v>
      </c>
      <c r="F15" s="26">
        <v>13</v>
      </c>
      <c r="G15" s="26">
        <v>60940</v>
      </c>
      <c r="H15" s="26">
        <v>131001</v>
      </c>
      <c r="I15" s="26">
        <v>2739</v>
      </c>
      <c r="J15" s="26">
        <v>143</v>
      </c>
    </row>
    <row r="16" spans="1:10" x14ac:dyDescent="0.2">
      <c r="A16" s="11" t="s">
        <v>12</v>
      </c>
      <c r="B16" s="26">
        <v>145106</v>
      </c>
      <c r="C16" s="27">
        <v>19596</v>
      </c>
      <c r="D16" s="28">
        <v>2925</v>
      </c>
      <c r="E16" s="27">
        <v>4089</v>
      </c>
      <c r="F16" s="27">
        <v>4</v>
      </c>
      <c r="G16" s="27">
        <v>80715</v>
      </c>
      <c r="H16" s="27">
        <v>27821</v>
      </c>
      <c r="I16" s="27">
        <v>9956</v>
      </c>
      <c r="J16" s="27">
        <v>11666</v>
      </c>
    </row>
    <row r="17" spans="1:10" x14ac:dyDescent="0.2">
      <c r="A17" s="11" t="s">
        <v>11</v>
      </c>
      <c r="B17" s="26">
        <v>552969</v>
      </c>
      <c r="C17" s="26">
        <v>7340</v>
      </c>
      <c r="D17" s="27">
        <v>4422</v>
      </c>
      <c r="E17" s="26">
        <v>42839</v>
      </c>
      <c r="F17" s="26">
        <v>2148</v>
      </c>
      <c r="G17" s="26">
        <v>301463</v>
      </c>
      <c r="H17" s="26">
        <v>183381</v>
      </c>
      <c r="I17" s="26">
        <v>11377</v>
      </c>
      <c r="J17" s="26">
        <v>17695</v>
      </c>
    </row>
    <row r="18" spans="1:10" x14ac:dyDescent="0.2">
      <c r="A18" s="11" t="s">
        <v>10</v>
      </c>
      <c r="B18" s="26">
        <v>1546772</v>
      </c>
      <c r="C18" s="27">
        <v>22731</v>
      </c>
      <c r="D18" s="28">
        <v>9311</v>
      </c>
      <c r="E18" s="27">
        <v>974548</v>
      </c>
      <c r="F18" s="27">
        <v>6243</v>
      </c>
      <c r="G18" s="27">
        <v>185238</v>
      </c>
      <c r="H18" s="27">
        <v>343970</v>
      </c>
      <c r="I18" s="27">
        <v>4730</v>
      </c>
      <c r="J18" s="27">
        <v>755</v>
      </c>
    </row>
    <row r="19" spans="1:10" x14ac:dyDescent="0.2">
      <c r="A19" s="11" t="s">
        <v>9</v>
      </c>
      <c r="B19" s="26">
        <v>157184</v>
      </c>
      <c r="C19" s="26">
        <v>3438</v>
      </c>
      <c r="D19" s="27">
        <v>2635</v>
      </c>
      <c r="E19" s="26">
        <v>10265</v>
      </c>
      <c r="F19" s="26">
        <v>159</v>
      </c>
      <c r="G19" s="26">
        <v>44245</v>
      </c>
      <c r="H19" s="26">
        <v>93795</v>
      </c>
      <c r="I19" s="26">
        <v>2647</v>
      </c>
      <c r="J19" s="26">
        <v>140</v>
      </c>
    </row>
    <row r="20" spans="1:10" x14ac:dyDescent="0.2">
      <c r="A20" s="11" t="s">
        <v>8</v>
      </c>
      <c r="B20" s="26">
        <v>154239</v>
      </c>
      <c r="C20" s="27">
        <v>2604</v>
      </c>
      <c r="D20" s="28">
        <v>589</v>
      </c>
      <c r="E20" s="27">
        <v>131193</v>
      </c>
      <c r="F20" s="27">
        <v>2</v>
      </c>
      <c r="G20" s="27">
        <v>5526</v>
      </c>
      <c r="H20" s="27">
        <v>13115</v>
      </c>
      <c r="I20" s="27">
        <v>1209</v>
      </c>
      <c r="J20" s="27">
        <v>33</v>
      </c>
    </row>
    <row r="21" spans="1:10" x14ac:dyDescent="0.2">
      <c r="A21" s="11" t="s">
        <v>7</v>
      </c>
      <c r="B21" s="26">
        <v>231018</v>
      </c>
      <c r="C21" s="26">
        <v>43601</v>
      </c>
      <c r="D21" s="27">
        <v>4660</v>
      </c>
      <c r="E21" s="26">
        <v>16113</v>
      </c>
      <c r="F21" s="26">
        <v>517</v>
      </c>
      <c r="G21" s="26">
        <v>85129</v>
      </c>
      <c r="H21" s="26">
        <v>67043</v>
      </c>
      <c r="I21" s="26">
        <v>13957</v>
      </c>
      <c r="J21" s="26">
        <v>278</v>
      </c>
    </row>
    <row r="22" spans="1:10" x14ac:dyDescent="0.2">
      <c r="A22" s="11" t="s">
        <v>6</v>
      </c>
      <c r="B22" s="26">
        <v>170645</v>
      </c>
      <c r="C22" s="27">
        <v>31613</v>
      </c>
      <c r="D22" s="28">
        <v>3583</v>
      </c>
      <c r="E22" s="27">
        <v>10458</v>
      </c>
      <c r="F22" s="27">
        <v>7</v>
      </c>
      <c r="G22" s="27">
        <v>68898</v>
      </c>
      <c r="H22" s="27">
        <v>43924</v>
      </c>
      <c r="I22" s="27">
        <v>12161</v>
      </c>
      <c r="J22" s="27">
        <v>2176</v>
      </c>
    </row>
    <row r="23" spans="1:10" x14ac:dyDescent="0.2">
      <c r="A23" s="11" t="s">
        <v>5</v>
      </c>
      <c r="B23" s="26">
        <v>182706</v>
      </c>
      <c r="C23" s="26">
        <v>850</v>
      </c>
      <c r="D23" s="27">
        <v>1403</v>
      </c>
      <c r="E23" s="26">
        <v>9364</v>
      </c>
      <c r="F23" s="26">
        <v>192</v>
      </c>
      <c r="G23" s="26">
        <v>127801</v>
      </c>
      <c r="H23" s="26">
        <v>41880</v>
      </c>
      <c r="I23" s="26">
        <v>1216</v>
      </c>
      <c r="J23" s="26">
        <v>6187</v>
      </c>
    </row>
    <row r="24" spans="1:10" x14ac:dyDescent="0.2">
      <c r="A24" s="11" t="s">
        <v>4</v>
      </c>
      <c r="B24" s="26">
        <v>142624</v>
      </c>
      <c r="C24" s="27">
        <v>23066</v>
      </c>
      <c r="D24" s="28">
        <v>3660</v>
      </c>
      <c r="E24" s="27">
        <v>4562</v>
      </c>
      <c r="F24" s="27">
        <v>6</v>
      </c>
      <c r="G24" s="27">
        <v>60352</v>
      </c>
      <c r="H24" s="27">
        <v>41394</v>
      </c>
      <c r="I24" s="27">
        <v>9585</v>
      </c>
      <c r="J24" s="27">
        <v>150</v>
      </c>
    </row>
    <row r="25" spans="1:10" ht="20.25" customHeight="1" x14ac:dyDescent="0.2">
      <c r="A25" s="11" t="s">
        <v>3</v>
      </c>
      <c r="B25" s="26">
        <v>4742213</v>
      </c>
      <c r="C25" s="26">
        <v>188784</v>
      </c>
      <c r="D25" s="26">
        <v>74722</v>
      </c>
      <c r="E25" s="26">
        <v>1351775</v>
      </c>
      <c r="F25" s="26">
        <v>16439</v>
      </c>
      <c r="G25" s="26">
        <v>1638572</v>
      </c>
      <c r="H25" s="26">
        <v>1369022</v>
      </c>
      <c r="I25" s="26">
        <v>102900</v>
      </c>
      <c r="J25" s="26">
        <v>57644</v>
      </c>
    </row>
    <row r="26" spans="1:10" x14ac:dyDescent="0.2">
      <c r="A26" s="21"/>
      <c r="B26" s="21"/>
      <c r="C26" s="20"/>
      <c r="D26" s="20"/>
      <c r="E26" s="20"/>
      <c r="F26" s="20"/>
      <c r="G26" s="20"/>
      <c r="H26" s="20"/>
      <c r="I26" s="20"/>
      <c r="J26" s="20"/>
    </row>
    <row r="27" spans="1:10" x14ac:dyDescent="0.2">
      <c r="B27" s="36" t="s">
        <v>23</v>
      </c>
      <c r="C27" s="36"/>
      <c r="D27" s="36"/>
      <c r="E27" s="36"/>
      <c r="F27" s="36"/>
      <c r="G27" s="36"/>
      <c r="H27" s="36"/>
      <c r="I27" s="36"/>
      <c r="J27" s="36"/>
    </row>
    <row r="28" spans="1:10" x14ac:dyDescent="0.2">
      <c r="B28" s="4"/>
      <c r="C28" s="18"/>
      <c r="D28" s="19"/>
      <c r="E28" s="18"/>
      <c r="F28" s="18"/>
      <c r="G28" s="18"/>
      <c r="H28" s="18"/>
      <c r="I28" s="18"/>
      <c r="J28" s="18"/>
    </row>
    <row r="29" spans="1:10" x14ac:dyDescent="0.2">
      <c r="A29" s="11" t="s">
        <v>19</v>
      </c>
      <c r="B29" s="22">
        <v>34.950000000000003</v>
      </c>
      <c r="C29" s="22">
        <v>0.56000000000000005</v>
      </c>
      <c r="D29" s="23">
        <v>0.55000000000000004</v>
      </c>
      <c r="E29" s="22">
        <v>2.72</v>
      </c>
      <c r="F29" s="17">
        <v>0</v>
      </c>
      <c r="G29" s="22">
        <v>13.71</v>
      </c>
      <c r="H29" s="22">
        <v>17.37</v>
      </c>
      <c r="I29" s="22">
        <v>0.05</v>
      </c>
      <c r="J29" s="22">
        <v>0.25</v>
      </c>
    </row>
    <row r="30" spans="1:10" x14ac:dyDescent="0.2">
      <c r="A30" s="11" t="s">
        <v>18</v>
      </c>
      <c r="B30" s="23">
        <v>52.33</v>
      </c>
      <c r="C30" s="23">
        <v>0.82</v>
      </c>
      <c r="D30" s="25">
        <v>0.66</v>
      </c>
      <c r="E30" s="23">
        <v>2.5499999999999998</v>
      </c>
      <c r="F30" s="23">
        <v>0.37</v>
      </c>
      <c r="G30" s="23">
        <v>35.49</v>
      </c>
      <c r="H30" s="23">
        <v>12.12</v>
      </c>
      <c r="I30" s="23">
        <v>0.32</v>
      </c>
      <c r="J30" s="23">
        <v>0.72</v>
      </c>
    </row>
    <row r="31" spans="1:10" x14ac:dyDescent="0.2">
      <c r="A31" s="11" t="s">
        <v>17</v>
      </c>
      <c r="B31" s="22">
        <v>6.85</v>
      </c>
      <c r="C31" s="22">
        <v>1.99</v>
      </c>
      <c r="D31" s="23">
        <v>0.36</v>
      </c>
      <c r="E31" s="22">
        <v>1.91</v>
      </c>
      <c r="F31" s="17">
        <v>0</v>
      </c>
      <c r="G31" s="22">
        <v>0.24</v>
      </c>
      <c r="H31" s="22">
        <v>0</v>
      </c>
      <c r="I31" s="22">
        <v>2.34</v>
      </c>
      <c r="J31" s="22" t="s">
        <v>21</v>
      </c>
    </row>
    <row r="32" spans="1:10" x14ac:dyDescent="0.2">
      <c r="A32" s="11" t="s">
        <v>16</v>
      </c>
      <c r="B32" s="23">
        <v>73.27</v>
      </c>
      <c r="C32" s="23">
        <v>9.9</v>
      </c>
      <c r="D32" s="25">
        <v>1.86</v>
      </c>
      <c r="E32" s="23">
        <v>2.57</v>
      </c>
      <c r="F32" s="24">
        <v>0</v>
      </c>
      <c r="G32" s="23">
        <v>30.7</v>
      </c>
      <c r="H32" s="23">
        <v>23</v>
      </c>
      <c r="I32" s="23">
        <v>5.24</v>
      </c>
      <c r="J32" s="23">
        <v>2.74</v>
      </c>
    </row>
    <row r="33" spans="1:10" x14ac:dyDescent="0.2">
      <c r="A33" s="11" t="s">
        <v>15</v>
      </c>
      <c r="B33" s="22">
        <v>31.69</v>
      </c>
      <c r="C33" s="22">
        <v>1.99</v>
      </c>
      <c r="D33" s="23">
        <v>0.33</v>
      </c>
      <c r="E33" s="22">
        <v>4.7300000000000004</v>
      </c>
      <c r="F33" s="17">
        <v>0</v>
      </c>
      <c r="G33" s="22">
        <v>1.35</v>
      </c>
      <c r="H33" s="22">
        <v>23.17</v>
      </c>
      <c r="I33" s="22">
        <v>0.12</v>
      </c>
      <c r="J33" s="22" t="s">
        <v>21</v>
      </c>
    </row>
    <row r="34" spans="1:10" x14ac:dyDescent="0.2">
      <c r="A34" s="11" t="s">
        <v>14</v>
      </c>
      <c r="B34" s="23">
        <v>11.74</v>
      </c>
      <c r="C34" s="23">
        <v>0.38</v>
      </c>
      <c r="D34" s="25">
        <v>0.26</v>
      </c>
      <c r="E34" s="23">
        <v>5.96</v>
      </c>
      <c r="F34" s="24">
        <v>0</v>
      </c>
      <c r="G34" s="23">
        <v>0.62</v>
      </c>
      <c r="H34" s="23">
        <v>0</v>
      </c>
      <c r="I34" s="23">
        <v>4.5199999999999996</v>
      </c>
      <c r="J34" s="23" t="s">
        <v>21</v>
      </c>
    </row>
    <row r="35" spans="1:10" x14ac:dyDescent="0.2">
      <c r="A35" s="11" t="s">
        <v>13</v>
      </c>
      <c r="B35" s="22">
        <v>38.39</v>
      </c>
      <c r="C35" s="22">
        <v>0.4</v>
      </c>
      <c r="D35" s="23">
        <v>0.79</v>
      </c>
      <c r="E35" s="22">
        <v>3.14</v>
      </c>
      <c r="F35" s="17">
        <v>0</v>
      </c>
      <c r="G35" s="22">
        <v>10.66</v>
      </c>
      <c r="H35" s="22">
        <v>22.91</v>
      </c>
      <c r="I35" s="22">
        <v>0.48</v>
      </c>
      <c r="J35" s="22">
        <v>0.02</v>
      </c>
    </row>
    <row r="36" spans="1:10" x14ac:dyDescent="0.2">
      <c r="A36" s="11" t="s">
        <v>12</v>
      </c>
      <c r="B36" s="23">
        <v>75.08</v>
      </c>
      <c r="C36" s="23">
        <v>10.14</v>
      </c>
      <c r="D36" s="25">
        <v>1.51</v>
      </c>
      <c r="E36" s="23">
        <v>2.12</v>
      </c>
      <c r="F36" s="24">
        <v>0</v>
      </c>
      <c r="G36" s="23">
        <v>41.77</v>
      </c>
      <c r="H36" s="23">
        <v>14.4</v>
      </c>
      <c r="I36" s="23">
        <v>5.15</v>
      </c>
      <c r="J36" s="23">
        <v>6.04</v>
      </c>
    </row>
    <row r="37" spans="1:10" x14ac:dyDescent="0.2">
      <c r="A37" s="11" t="s">
        <v>11</v>
      </c>
      <c r="B37" s="22">
        <v>75.33</v>
      </c>
      <c r="C37" s="22">
        <v>1</v>
      </c>
      <c r="D37" s="23">
        <v>0.6</v>
      </c>
      <c r="E37" s="22">
        <v>5.84</v>
      </c>
      <c r="F37" s="22">
        <v>0.28999999999999998</v>
      </c>
      <c r="G37" s="22">
        <v>41.07</v>
      </c>
      <c r="H37" s="22">
        <v>24.98</v>
      </c>
      <c r="I37" s="22">
        <v>1.55</v>
      </c>
      <c r="J37" s="22">
        <v>2.41</v>
      </c>
    </row>
    <row r="38" spans="1:10" x14ac:dyDescent="0.2">
      <c r="A38" s="11" t="s">
        <v>10</v>
      </c>
      <c r="B38" s="23">
        <v>89.7</v>
      </c>
      <c r="C38" s="23">
        <v>1.32</v>
      </c>
      <c r="D38" s="25">
        <v>0.54</v>
      </c>
      <c r="E38" s="23">
        <v>56.52</v>
      </c>
      <c r="F38" s="23">
        <v>0.36</v>
      </c>
      <c r="G38" s="23">
        <v>10.74</v>
      </c>
      <c r="H38" s="23">
        <v>19.95</v>
      </c>
      <c r="I38" s="23">
        <v>0.27</v>
      </c>
      <c r="J38" s="23">
        <v>0.04</v>
      </c>
    </row>
    <row r="39" spans="1:10" x14ac:dyDescent="0.2">
      <c r="A39" s="11" t="s">
        <v>9</v>
      </c>
      <c r="B39" s="22">
        <v>42.1</v>
      </c>
      <c r="C39" s="22">
        <v>0.92</v>
      </c>
      <c r="D39" s="23">
        <v>0.71</v>
      </c>
      <c r="E39" s="22">
        <v>2.75</v>
      </c>
      <c r="F39" s="22">
        <v>0.04</v>
      </c>
      <c r="G39" s="22">
        <v>11.85</v>
      </c>
      <c r="H39" s="22">
        <v>25.12</v>
      </c>
      <c r="I39" s="22">
        <v>0.71</v>
      </c>
      <c r="J39" s="22">
        <v>0.04</v>
      </c>
    </row>
    <row r="40" spans="1:10" x14ac:dyDescent="0.2">
      <c r="A40" s="11" t="s">
        <v>8</v>
      </c>
      <c r="B40" s="23">
        <v>144.11000000000001</v>
      </c>
      <c r="C40" s="23">
        <v>2.4300000000000002</v>
      </c>
      <c r="D40" s="25">
        <v>0.55000000000000004</v>
      </c>
      <c r="E40" s="23">
        <v>122.58</v>
      </c>
      <c r="F40" s="24">
        <v>0</v>
      </c>
      <c r="G40" s="23">
        <v>5.16</v>
      </c>
      <c r="H40" s="23">
        <v>12.25</v>
      </c>
      <c r="I40" s="23">
        <v>1.1299999999999999</v>
      </c>
      <c r="J40" s="23">
        <v>0.03</v>
      </c>
    </row>
    <row r="41" spans="1:10" x14ac:dyDescent="0.2">
      <c r="A41" s="11" t="s">
        <v>7</v>
      </c>
      <c r="B41" s="22">
        <v>48.17</v>
      </c>
      <c r="C41" s="22">
        <v>9.09</v>
      </c>
      <c r="D41" s="23">
        <v>0.97</v>
      </c>
      <c r="E41" s="22">
        <v>3.36</v>
      </c>
      <c r="F41" s="22">
        <v>0.11</v>
      </c>
      <c r="G41" s="22">
        <v>17.75</v>
      </c>
      <c r="H41" s="22">
        <v>13.98</v>
      </c>
      <c r="I41" s="22">
        <v>2.91</v>
      </c>
      <c r="J41" s="22">
        <v>0.06</v>
      </c>
    </row>
    <row r="42" spans="1:10" x14ac:dyDescent="0.2">
      <c r="A42" s="11" t="s">
        <v>6</v>
      </c>
      <c r="B42" s="23">
        <v>59.04</v>
      </c>
      <c r="C42" s="23">
        <v>10.94</v>
      </c>
      <c r="D42" s="25">
        <v>1.24</v>
      </c>
      <c r="E42" s="23">
        <v>3.62</v>
      </c>
      <c r="F42" s="24">
        <v>0</v>
      </c>
      <c r="G42" s="23">
        <v>23.84</v>
      </c>
      <c r="H42" s="23">
        <v>15.2</v>
      </c>
      <c r="I42" s="23">
        <v>4.21</v>
      </c>
      <c r="J42" s="23">
        <v>0.75</v>
      </c>
    </row>
    <row r="43" spans="1:10" x14ac:dyDescent="0.2">
      <c r="A43" s="11" t="s">
        <v>5</v>
      </c>
      <c r="B43" s="22">
        <v>69.89</v>
      </c>
      <c r="C43" s="22">
        <v>0.33</v>
      </c>
      <c r="D43" s="23">
        <v>0.54</v>
      </c>
      <c r="E43" s="22">
        <v>3.58</v>
      </c>
      <c r="F43" s="22">
        <v>7.0000000000000007E-2</v>
      </c>
      <c r="G43" s="22">
        <v>48.89</v>
      </c>
      <c r="H43" s="22">
        <v>16.02</v>
      </c>
      <c r="I43" s="22">
        <v>0.47</v>
      </c>
      <c r="J43" s="22">
        <v>2.37</v>
      </c>
    </row>
    <row r="44" spans="1:10" x14ac:dyDescent="0.2">
      <c r="A44" s="11" t="s">
        <v>4</v>
      </c>
      <c r="B44" s="23">
        <v>54.3</v>
      </c>
      <c r="C44" s="23">
        <v>8.7799999999999994</v>
      </c>
      <c r="D44" s="25">
        <v>1.39</v>
      </c>
      <c r="E44" s="23">
        <v>1.74</v>
      </c>
      <c r="F44" s="24">
        <v>0</v>
      </c>
      <c r="G44" s="23">
        <v>22.98</v>
      </c>
      <c r="H44" s="23">
        <v>15.76</v>
      </c>
      <c r="I44" s="23">
        <v>3.65</v>
      </c>
      <c r="J44" s="23">
        <v>0.06</v>
      </c>
    </row>
    <row r="45" spans="1:10" ht="20.25" customHeight="1" x14ac:dyDescent="0.2">
      <c r="A45" s="11" t="s">
        <v>3</v>
      </c>
      <c r="B45" s="22">
        <v>59.75</v>
      </c>
      <c r="C45" s="22">
        <v>2.38</v>
      </c>
      <c r="D45" s="22">
        <v>0.94</v>
      </c>
      <c r="E45" s="22">
        <v>17.03</v>
      </c>
      <c r="F45" s="22">
        <v>0.21</v>
      </c>
      <c r="G45" s="22">
        <v>20.65</v>
      </c>
      <c r="H45" s="22">
        <v>17.25</v>
      </c>
      <c r="I45" s="22">
        <v>1.3</v>
      </c>
      <c r="J45" s="22">
        <v>0.73</v>
      </c>
    </row>
    <row r="46" spans="1:10" x14ac:dyDescent="0.2">
      <c r="A46" s="21"/>
      <c r="B46" s="21"/>
      <c r="C46" s="20"/>
      <c r="D46" s="20"/>
      <c r="E46" s="20"/>
      <c r="F46" s="20"/>
      <c r="G46" s="20"/>
      <c r="H46" s="20"/>
      <c r="I46" s="20"/>
      <c r="J46" s="20"/>
    </row>
    <row r="47" spans="1:10" ht="14.25" x14ac:dyDescent="0.25">
      <c r="B47" s="36" t="s">
        <v>22</v>
      </c>
      <c r="C47" s="36"/>
      <c r="D47" s="36"/>
      <c r="E47" s="36"/>
      <c r="F47" s="36"/>
      <c r="G47" s="36"/>
      <c r="H47" s="36"/>
      <c r="I47" s="36"/>
      <c r="J47" s="36"/>
    </row>
    <row r="48" spans="1:10" x14ac:dyDescent="0.2">
      <c r="B48" s="4"/>
      <c r="C48" s="18"/>
      <c r="D48" s="19"/>
      <c r="E48" s="18"/>
      <c r="F48" s="18"/>
      <c r="G48" s="18"/>
      <c r="H48" s="18"/>
      <c r="I48" s="18"/>
      <c r="J48" s="18"/>
    </row>
    <row r="49" spans="1:10" x14ac:dyDescent="0.2">
      <c r="A49" s="11" t="s">
        <v>19</v>
      </c>
      <c r="B49" s="16">
        <v>8499</v>
      </c>
      <c r="C49" s="16">
        <v>136</v>
      </c>
      <c r="D49" s="16">
        <v>133</v>
      </c>
      <c r="E49" s="16">
        <v>660</v>
      </c>
      <c r="F49" s="16">
        <v>1</v>
      </c>
      <c r="G49" s="16">
        <v>3335</v>
      </c>
      <c r="H49" s="16">
        <v>4222</v>
      </c>
      <c r="I49" s="16">
        <v>11</v>
      </c>
      <c r="J49" s="16">
        <v>61</v>
      </c>
    </row>
    <row r="50" spans="1:10" x14ac:dyDescent="0.2">
      <c r="A50" s="11" t="s">
        <v>18</v>
      </c>
      <c r="B50" s="16">
        <v>14840</v>
      </c>
      <c r="C50" s="16">
        <v>232</v>
      </c>
      <c r="D50" s="16">
        <v>187</v>
      </c>
      <c r="E50" s="16">
        <v>723</v>
      </c>
      <c r="F50" s="16">
        <v>105</v>
      </c>
      <c r="G50" s="16">
        <v>10064</v>
      </c>
      <c r="H50" s="16">
        <v>3437</v>
      </c>
      <c r="I50" s="16">
        <v>92</v>
      </c>
      <c r="J50" s="16">
        <v>203</v>
      </c>
    </row>
    <row r="51" spans="1:10" x14ac:dyDescent="0.2">
      <c r="A51" s="11" t="s">
        <v>17</v>
      </c>
      <c r="B51" s="16">
        <v>585</v>
      </c>
      <c r="C51" s="16">
        <v>170</v>
      </c>
      <c r="D51" s="16">
        <v>31</v>
      </c>
      <c r="E51" s="16">
        <v>164</v>
      </c>
      <c r="F51" s="17">
        <v>0</v>
      </c>
      <c r="G51" s="16">
        <v>20</v>
      </c>
      <c r="H51" s="16">
        <v>0</v>
      </c>
      <c r="I51" s="16">
        <v>200</v>
      </c>
      <c r="J51" s="16" t="s">
        <v>21</v>
      </c>
    </row>
    <row r="52" spans="1:10" x14ac:dyDescent="0.2">
      <c r="A52" s="11" t="s">
        <v>16</v>
      </c>
      <c r="B52" s="16">
        <v>4746</v>
      </c>
      <c r="C52" s="16">
        <v>641</v>
      </c>
      <c r="D52" s="16">
        <v>120</v>
      </c>
      <c r="E52" s="16">
        <v>166</v>
      </c>
      <c r="F52" s="17">
        <v>0</v>
      </c>
      <c r="G52" s="16">
        <v>1989</v>
      </c>
      <c r="H52" s="16">
        <v>1490</v>
      </c>
      <c r="I52" s="16">
        <v>339</v>
      </c>
      <c r="J52" s="16">
        <v>178</v>
      </c>
    </row>
    <row r="53" spans="1:10" x14ac:dyDescent="0.2">
      <c r="A53" s="11" t="s">
        <v>15</v>
      </c>
      <c r="B53" s="16">
        <v>538</v>
      </c>
      <c r="C53" s="16">
        <v>34</v>
      </c>
      <c r="D53" s="16">
        <v>6</v>
      </c>
      <c r="E53" s="16">
        <v>80</v>
      </c>
      <c r="F53" s="17">
        <v>0</v>
      </c>
      <c r="G53" s="16">
        <v>23</v>
      </c>
      <c r="H53" s="16">
        <v>393</v>
      </c>
      <c r="I53" s="16">
        <v>2</v>
      </c>
      <c r="J53" s="16" t="s">
        <v>21</v>
      </c>
    </row>
    <row r="54" spans="1:10" x14ac:dyDescent="0.2">
      <c r="A54" s="11" t="s">
        <v>14</v>
      </c>
      <c r="B54" s="16">
        <v>482</v>
      </c>
      <c r="C54" s="16">
        <v>15</v>
      </c>
      <c r="D54" s="16">
        <v>11</v>
      </c>
      <c r="E54" s="16">
        <v>244</v>
      </c>
      <c r="F54" s="17">
        <v>0</v>
      </c>
      <c r="G54" s="16">
        <v>26</v>
      </c>
      <c r="H54" s="16">
        <v>0</v>
      </c>
      <c r="I54" s="16">
        <v>186</v>
      </c>
      <c r="J54" s="16" t="s">
        <v>21</v>
      </c>
    </row>
    <row r="55" spans="1:10" x14ac:dyDescent="0.2">
      <c r="A55" s="11" t="s">
        <v>13</v>
      </c>
      <c r="B55" s="16">
        <v>5486</v>
      </c>
      <c r="C55" s="16">
        <v>57</v>
      </c>
      <c r="D55" s="16">
        <v>112</v>
      </c>
      <c r="E55" s="16">
        <v>449</v>
      </c>
      <c r="F55" s="17">
        <v>0</v>
      </c>
      <c r="G55" s="16">
        <v>1524</v>
      </c>
      <c r="H55" s="16">
        <v>3275</v>
      </c>
      <c r="I55" s="16">
        <v>68</v>
      </c>
      <c r="J55" s="16">
        <v>4</v>
      </c>
    </row>
    <row r="56" spans="1:10" x14ac:dyDescent="0.2">
      <c r="A56" s="11" t="s">
        <v>12</v>
      </c>
      <c r="B56" s="16">
        <v>3628</v>
      </c>
      <c r="C56" s="16">
        <v>490</v>
      </c>
      <c r="D56" s="16">
        <v>73</v>
      </c>
      <c r="E56" s="16">
        <v>102</v>
      </c>
      <c r="F56" s="17">
        <v>0</v>
      </c>
      <c r="G56" s="16">
        <v>2018</v>
      </c>
      <c r="H56" s="16">
        <v>696</v>
      </c>
      <c r="I56" s="16">
        <v>249</v>
      </c>
      <c r="J56" s="16">
        <v>292</v>
      </c>
    </row>
    <row r="57" spans="1:10" x14ac:dyDescent="0.2">
      <c r="A57" s="11" t="s">
        <v>11</v>
      </c>
      <c r="B57" s="16">
        <v>13824</v>
      </c>
      <c r="C57" s="16">
        <v>184</v>
      </c>
      <c r="D57" s="16">
        <v>111</v>
      </c>
      <c r="E57" s="16">
        <v>1071</v>
      </c>
      <c r="F57" s="16">
        <v>54</v>
      </c>
      <c r="G57" s="16">
        <v>7537</v>
      </c>
      <c r="H57" s="16">
        <v>4585</v>
      </c>
      <c r="I57" s="16">
        <v>284</v>
      </c>
      <c r="J57" s="16">
        <v>442</v>
      </c>
    </row>
    <row r="58" spans="1:10" x14ac:dyDescent="0.2">
      <c r="A58" s="11" t="s">
        <v>10</v>
      </c>
      <c r="B58" s="16">
        <v>38669</v>
      </c>
      <c r="C58" s="16">
        <v>568</v>
      </c>
      <c r="D58" s="16">
        <v>233</v>
      </c>
      <c r="E58" s="16">
        <v>24364</v>
      </c>
      <c r="F58" s="16">
        <v>156</v>
      </c>
      <c r="G58" s="16">
        <v>4631</v>
      </c>
      <c r="H58" s="16">
        <v>8599</v>
      </c>
      <c r="I58" s="16">
        <v>118</v>
      </c>
      <c r="J58" s="16">
        <v>19</v>
      </c>
    </row>
    <row r="59" spans="1:10" x14ac:dyDescent="0.2">
      <c r="A59" s="11" t="s">
        <v>9</v>
      </c>
      <c r="B59" s="16">
        <v>3930</v>
      </c>
      <c r="C59" s="16">
        <v>86</v>
      </c>
      <c r="D59" s="16">
        <v>66</v>
      </c>
      <c r="E59" s="16">
        <v>257</v>
      </c>
      <c r="F59" s="16">
        <v>4</v>
      </c>
      <c r="G59" s="16">
        <v>1106</v>
      </c>
      <c r="H59" s="16">
        <v>2345</v>
      </c>
      <c r="I59" s="16">
        <v>66</v>
      </c>
      <c r="J59" s="16">
        <v>3</v>
      </c>
    </row>
    <row r="60" spans="1:10" x14ac:dyDescent="0.2">
      <c r="A60" s="11" t="s">
        <v>8</v>
      </c>
      <c r="B60" s="16">
        <v>3856</v>
      </c>
      <c r="C60" s="16">
        <v>65</v>
      </c>
      <c r="D60" s="16">
        <v>15</v>
      </c>
      <c r="E60" s="16">
        <v>3280</v>
      </c>
      <c r="F60" s="17">
        <v>0</v>
      </c>
      <c r="G60" s="16">
        <v>138</v>
      </c>
      <c r="H60" s="16">
        <v>328</v>
      </c>
      <c r="I60" s="16">
        <v>30</v>
      </c>
      <c r="J60" s="16">
        <v>1</v>
      </c>
    </row>
    <row r="61" spans="1:10" x14ac:dyDescent="0.2">
      <c r="A61" s="11" t="s">
        <v>7</v>
      </c>
      <c r="B61" s="16">
        <v>5775</v>
      </c>
      <c r="C61" s="16">
        <v>1090</v>
      </c>
      <c r="D61" s="16">
        <v>116</v>
      </c>
      <c r="E61" s="16">
        <v>403</v>
      </c>
      <c r="F61" s="16">
        <v>13</v>
      </c>
      <c r="G61" s="16">
        <v>2128</v>
      </c>
      <c r="H61" s="16">
        <v>1676</v>
      </c>
      <c r="I61" s="16">
        <v>349</v>
      </c>
      <c r="J61" s="16">
        <v>7</v>
      </c>
    </row>
    <row r="62" spans="1:10" x14ac:dyDescent="0.2">
      <c r="A62" s="11" t="s">
        <v>6</v>
      </c>
      <c r="B62" s="16">
        <v>4266</v>
      </c>
      <c r="C62" s="16">
        <v>790</v>
      </c>
      <c r="D62" s="16">
        <v>90</v>
      </c>
      <c r="E62" s="16">
        <v>261</v>
      </c>
      <c r="F62" s="17">
        <v>0</v>
      </c>
      <c r="G62" s="16">
        <v>1722</v>
      </c>
      <c r="H62" s="16">
        <v>1098</v>
      </c>
      <c r="I62" s="16">
        <v>304</v>
      </c>
      <c r="J62" s="16">
        <v>54</v>
      </c>
    </row>
    <row r="63" spans="1:10" x14ac:dyDescent="0.2">
      <c r="A63" s="11" t="s">
        <v>5</v>
      </c>
      <c r="B63" s="16">
        <v>4568</v>
      </c>
      <c r="C63" s="16">
        <v>21</v>
      </c>
      <c r="D63" s="16">
        <v>35</v>
      </c>
      <c r="E63" s="16">
        <v>234</v>
      </c>
      <c r="F63" s="16">
        <v>5</v>
      </c>
      <c r="G63" s="16">
        <v>3195</v>
      </c>
      <c r="H63" s="16">
        <v>1047</v>
      </c>
      <c r="I63" s="16">
        <v>30</v>
      </c>
      <c r="J63" s="16">
        <v>155</v>
      </c>
    </row>
    <row r="64" spans="1:10" x14ac:dyDescent="0.2">
      <c r="A64" s="11" t="s">
        <v>4</v>
      </c>
      <c r="B64" s="16">
        <v>3566</v>
      </c>
      <c r="C64" s="16">
        <v>577</v>
      </c>
      <c r="D64" s="16">
        <v>91</v>
      </c>
      <c r="E64" s="16">
        <v>114</v>
      </c>
      <c r="F64" s="17">
        <v>0</v>
      </c>
      <c r="G64" s="16">
        <v>1509</v>
      </c>
      <c r="H64" s="16">
        <v>1035</v>
      </c>
      <c r="I64" s="16">
        <v>240</v>
      </c>
      <c r="J64" s="16">
        <v>4</v>
      </c>
    </row>
    <row r="65" spans="1:10" ht="20.25" customHeight="1" x14ac:dyDescent="0.2">
      <c r="A65" s="11" t="s">
        <v>3</v>
      </c>
      <c r="B65" s="15">
        <f t="shared" ref="B65:J65" si="0">B25*25/1000</f>
        <v>118555.325</v>
      </c>
      <c r="C65" s="15">
        <f t="shared" si="0"/>
        <v>4719.6000000000004</v>
      </c>
      <c r="D65" s="15">
        <f t="shared" si="0"/>
        <v>1868.05</v>
      </c>
      <c r="E65" s="15">
        <f t="shared" si="0"/>
        <v>33794.375</v>
      </c>
      <c r="F65" s="15">
        <f t="shared" si="0"/>
        <v>410.97500000000002</v>
      </c>
      <c r="G65" s="15">
        <f t="shared" si="0"/>
        <v>40964.300000000003</v>
      </c>
      <c r="H65" s="15">
        <f t="shared" si="0"/>
        <v>34225.550000000003</v>
      </c>
      <c r="I65" s="15">
        <f t="shared" si="0"/>
        <v>2572.5</v>
      </c>
      <c r="J65" s="15">
        <f t="shared" si="0"/>
        <v>1441.1</v>
      </c>
    </row>
    <row r="66" spans="1:10" x14ac:dyDescent="0.2">
      <c r="C66" s="14"/>
      <c r="D66" s="14"/>
      <c r="E66" s="14"/>
      <c r="F66" s="14"/>
      <c r="G66" s="14"/>
      <c r="H66" s="14"/>
      <c r="I66" s="14"/>
      <c r="J66" s="14"/>
    </row>
    <row r="67" spans="1:10" x14ac:dyDescent="0.2">
      <c r="A67" s="13"/>
      <c r="B67" s="37" t="s">
        <v>20</v>
      </c>
      <c r="C67" s="37"/>
      <c r="D67" s="37"/>
      <c r="E67" s="37"/>
      <c r="F67" s="37"/>
      <c r="G67" s="37"/>
      <c r="H67" s="37"/>
      <c r="I67" s="37"/>
      <c r="J67" s="37"/>
    </row>
    <row r="68" spans="1:10" x14ac:dyDescent="0.2">
      <c r="C68" s="12"/>
      <c r="D68" s="12"/>
      <c r="E68" s="12"/>
      <c r="F68" s="12"/>
      <c r="G68" s="12"/>
      <c r="H68" s="12"/>
      <c r="I68" s="12"/>
      <c r="J68" s="12"/>
    </row>
    <row r="69" spans="1:10" x14ac:dyDescent="0.2">
      <c r="A69" s="11" t="s">
        <v>19</v>
      </c>
      <c r="B69" s="10">
        <v>100</v>
      </c>
      <c r="C69" s="9">
        <v>1.5982232158616227</v>
      </c>
      <c r="D69" s="9">
        <v>1.5655703947755486</v>
      </c>
      <c r="E69" s="9">
        <v>7.7707830793669475</v>
      </c>
      <c r="F69" s="9">
        <v>6.4717303053480023E-3</v>
      </c>
      <c r="G69" s="9">
        <v>39.239865858680943</v>
      </c>
      <c r="H69" s="9">
        <v>49.684356062834617</v>
      </c>
      <c r="I69" s="9">
        <v>0.13443548861563806</v>
      </c>
      <c r="J69" s="9" t="s">
        <v>2</v>
      </c>
    </row>
    <row r="70" spans="1:10" x14ac:dyDescent="0.2">
      <c r="A70" s="11" t="s">
        <v>18</v>
      </c>
      <c r="B70" s="10">
        <v>100</v>
      </c>
      <c r="C70" s="9">
        <v>1.5632212567092667</v>
      </c>
      <c r="D70" s="9">
        <v>1.2598090912460282</v>
      </c>
      <c r="E70" s="9">
        <v>4.87127305073267</v>
      </c>
      <c r="F70" s="9">
        <v>0.70689475085160935</v>
      </c>
      <c r="G70" s="9">
        <v>67.818431151888035</v>
      </c>
      <c r="H70" s="9">
        <v>23.160742744894556</v>
      </c>
      <c r="I70" s="9">
        <v>0.61945948495742797</v>
      </c>
      <c r="J70" s="9" t="s">
        <v>2</v>
      </c>
    </row>
    <row r="71" spans="1:10" x14ac:dyDescent="0.2">
      <c r="A71" s="11" t="s">
        <v>17</v>
      </c>
      <c r="B71" s="10">
        <v>100</v>
      </c>
      <c r="C71" s="9">
        <v>29.046032966094458</v>
      </c>
      <c r="D71" s="9">
        <v>5.2779912887522418</v>
      </c>
      <c r="E71" s="9">
        <v>27.935775898881204</v>
      </c>
      <c r="F71" s="9">
        <v>3.4161755914253994E-2</v>
      </c>
      <c r="G71" s="9">
        <v>3.4759586642753439</v>
      </c>
      <c r="H71" s="9">
        <v>0</v>
      </c>
      <c r="I71" s="9">
        <v>34.230079426082497</v>
      </c>
      <c r="J71" s="9" t="s">
        <v>2</v>
      </c>
    </row>
    <row r="72" spans="1:10" x14ac:dyDescent="0.2">
      <c r="A72" s="11" t="s">
        <v>16</v>
      </c>
      <c r="B72" s="10">
        <v>100</v>
      </c>
      <c r="C72" s="9">
        <v>13.508844010408437</v>
      </c>
      <c r="D72" s="9">
        <v>2.5373197223012336</v>
      </c>
      <c r="E72" s="9">
        <v>3.5075798278604764</v>
      </c>
      <c r="F72" s="9">
        <v>3.1604563698998133E-3</v>
      </c>
      <c r="G72" s="9">
        <v>41.907651464871527</v>
      </c>
      <c r="H72" s="9">
        <v>31.387545694931681</v>
      </c>
      <c r="I72" s="9">
        <v>7.1478988232567451</v>
      </c>
      <c r="J72" s="9" t="s">
        <v>2</v>
      </c>
    </row>
    <row r="73" spans="1:10" x14ac:dyDescent="0.2">
      <c r="A73" s="11" t="s">
        <v>15</v>
      </c>
      <c r="B73" s="10">
        <v>100</v>
      </c>
      <c r="C73" s="9">
        <v>6.2874668897253594</v>
      </c>
      <c r="D73" s="9">
        <v>1.0269993958827084</v>
      </c>
      <c r="E73" s="9">
        <v>14.912402992704122</v>
      </c>
      <c r="F73" s="9">
        <v>9.2941121799340123E-3</v>
      </c>
      <c r="G73" s="9">
        <v>4.275291602769645</v>
      </c>
      <c r="H73" s="9">
        <v>73.116780519540868</v>
      </c>
      <c r="I73" s="9">
        <v>0.37176448719736049</v>
      </c>
      <c r="J73" s="9" t="s">
        <v>2</v>
      </c>
    </row>
    <row r="74" spans="1:10" x14ac:dyDescent="0.2">
      <c r="A74" s="11" t="s">
        <v>14</v>
      </c>
      <c r="B74" s="10">
        <v>100</v>
      </c>
      <c r="C74" s="9">
        <v>3.19717651943738</v>
      </c>
      <c r="D74" s="9">
        <v>2.2421757409041367</v>
      </c>
      <c r="E74" s="9">
        <v>50.734416359578553</v>
      </c>
      <c r="F74" s="9">
        <v>2.0760886489853116E-2</v>
      </c>
      <c r="G74" s="9">
        <v>5.2940260549125444</v>
      </c>
      <c r="H74" s="9">
        <v>0</v>
      </c>
      <c r="I74" s="9">
        <v>38.511444438677529</v>
      </c>
      <c r="J74" s="9" t="s">
        <v>2</v>
      </c>
    </row>
    <row r="75" spans="1:10" x14ac:dyDescent="0.2">
      <c r="A75" s="11" t="s">
        <v>13</v>
      </c>
      <c r="B75" s="10">
        <v>100</v>
      </c>
      <c r="C75" s="9">
        <v>1.0407885203395777</v>
      </c>
      <c r="D75" s="9">
        <v>2.0492232819470582</v>
      </c>
      <c r="E75" s="9">
        <v>8.1909692001330612</v>
      </c>
      <c r="F75" s="9">
        <v>5.9239276551727284E-3</v>
      </c>
      <c r="G75" s="9">
        <v>27.769550100478927</v>
      </c>
      <c r="H75" s="9">
        <v>59.695418981175578</v>
      </c>
      <c r="I75" s="9">
        <v>1.2481259882706233</v>
      </c>
      <c r="J75" s="9" t="s">
        <v>2</v>
      </c>
    </row>
    <row r="76" spans="1:10" x14ac:dyDescent="0.2">
      <c r="A76" s="11" t="s">
        <v>12</v>
      </c>
      <c r="B76" s="10">
        <v>100</v>
      </c>
      <c r="C76" s="9">
        <v>13.504610422725456</v>
      </c>
      <c r="D76" s="9">
        <v>2.0157677835513348</v>
      </c>
      <c r="E76" s="9">
        <v>2.8179399886979173</v>
      </c>
      <c r="F76" s="9">
        <v>2.7566055159676376E-3</v>
      </c>
      <c r="G76" s="9">
        <v>55.624853555331967</v>
      </c>
      <c r="H76" s="9">
        <v>19.172880514933912</v>
      </c>
      <c r="I76" s="9">
        <v>6.8611911292434495</v>
      </c>
      <c r="J76" s="9" t="s">
        <v>2</v>
      </c>
    </row>
    <row r="77" spans="1:10" x14ac:dyDescent="0.2">
      <c r="A77" s="11" t="s">
        <v>11</v>
      </c>
      <c r="B77" s="10">
        <v>100</v>
      </c>
      <c r="C77" s="9">
        <v>1.3273800158779245</v>
      </c>
      <c r="D77" s="9">
        <v>0.7996831648790439</v>
      </c>
      <c r="E77" s="9">
        <v>7.747088896484251</v>
      </c>
      <c r="F77" s="9">
        <v>0.38844853870650975</v>
      </c>
      <c r="G77" s="9">
        <v>54.517160998175306</v>
      </c>
      <c r="H77" s="9">
        <v>33.162980203230198</v>
      </c>
      <c r="I77" s="9">
        <v>2.0574390246107828</v>
      </c>
      <c r="J77" s="9" t="s">
        <v>2</v>
      </c>
    </row>
    <row r="78" spans="1:10" x14ac:dyDescent="0.2">
      <c r="A78" s="11" t="s">
        <v>10</v>
      </c>
      <c r="B78" s="10">
        <v>100</v>
      </c>
      <c r="C78" s="9">
        <v>1.4695766409011799</v>
      </c>
      <c r="D78" s="9">
        <v>0.60196331456736996</v>
      </c>
      <c r="E78" s="9">
        <v>63.005278088819814</v>
      </c>
      <c r="F78" s="9">
        <v>0.40361475382279999</v>
      </c>
      <c r="G78" s="9">
        <v>11.975779235724463</v>
      </c>
      <c r="H78" s="9">
        <v>22.237925175785442</v>
      </c>
      <c r="I78" s="9">
        <v>0.30579813960945762</v>
      </c>
      <c r="J78" s="9" t="s">
        <v>2</v>
      </c>
    </row>
    <row r="79" spans="1:10" x14ac:dyDescent="0.2">
      <c r="A79" s="11" t="s">
        <v>9</v>
      </c>
      <c r="B79" s="10">
        <v>100</v>
      </c>
      <c r="C79" s="9">
        <v>2.1872455211726383</v>
      </c>
      <c r="D79" s="9">
        <v>1.6763792752442996</v>
      </c>
      <c r="E79" s="9">
        <v>6.5305629071661242</v>
      </c>
      <c r="F79" s="9">
        <v>0.1011553338762215</v>
      </c>
      <c r="G79" s="9">
        <v>28.148539291530945</v>
      </c>
      <c r="H79" s="9">
        <v>59.672104030944624</v>
      </c>
      <c r="I79" s="9">
        <v>1.6840136400651466</v>
      </c>
      <c r="J79" s="9" t="s">
        <v>2</v>
      </c>
    </row>
    <row r="80" spans="1:10" x14ac:dyDescent="0.2">
      <c r="A80" s="11" t="s">
        <v>8</v>
      </c>
      <c r="B80" s="10">
        <v>100</v>
      </c>
      <c r="C80" s="9">
        <v>1.6882889541555637</v>
      </c>
      <c r="D80" s="9">
        <v>0.38187488248756801</v>
      </c>
      <c r="E80" s="9">
        <v>85.058253749051801</v>
      </c>
      <c r="F80" s="9">
        <v>1.2966889048813854E-3</v>
      </c>
      <c r="G80" s="9">
        <v>3.5827514441872679</v>
      </c>
      <c r="H80" s="9">
        <v>8.5030374937596847</v>
      </c>
      <c r="I80" s="9">
        <v>0.78384844300079748</v>
      </c>
      <c r="J80" s="9" t="s">
        <v>2</v>
      </c>
    </row>
    <row r="81" spans="1:10" x14ac:dyDescent="0.2">
      <c r="A81" s="11" t="s">
        <v>7</v>
      </c>
      <c r="B81" s="10">
        <v>100</v>
      </c>
      <c r="C81" s="9">
        <v>18.873421118700708</v>
      </c>
      <c r="D81" s="9">
        <v>2.0171588361080088</v>
      </c>
      <c r="E81" s="9">
        <v>6.9747811858816195</v>
      </c>
      <c r="F81" s="9">
        <v>0.22379208546520185</v>
      </c>
      <c r="G81" s="9">
        <v>36.849509562025467</v>
      </c>
      <c r="H81" s="9">
        <v>29.020682371070652</v>
      </c>
      <c r="I81" s="9">
        <v>6.0415205741543945</v>
      </c>
      <c r="J81" s="9" t="s">
        <v>2</v>
      </c>
    </row>
    <row r="82" spans="1:10" x14ac:dyDescent="0.2">
      <c r="A82" s="11" t="s">
        <v>6</v>
      </c>
      <c r="B82" s="10">
        <v>100</v>
      </c>
      <c r="C82" s="9">
        <v>18.525594069559613</v>
      </c>
      <c r="D82" s="9">
        <v>2.0996806235166572</v>
      </c>
      <c r="E82" s="9">
        <v>6.1285124088018987</v>
      </c>
      <c r="F82" s="9">
        <v>4.1020832722904275E-3</v>
      </c>
      <c r="G82" s="9">
        <v>40.375047613466556</v>
      </c>
      <c r="H82" s="9">
        <v>25.73998652172639</v>
      </c>
      <c r="I82" s="9">
        <v>7.1264906677605557</v>
      </c>
      <c r="J82" s="9" t="s">
        <v>2</v>
      </c>
    </row>
    <row r="83" spans="1:10" x14ac:dyDescent="0.2">
      <c r="A83" s="11" t="s">
        <v>5</v>
      </c>
      <c r="B83" s="10">
        <v>100</v>
      </c>
      <c r="C83" s="9">
        <v>0.46522829025866691</v>
      </c>
      <c r="D83" s="9">
        <v>0.76790034262695261</v>
      </c>
      <c r="E83" s="9">
        <v>5.1251737764495964</v>
      </c>
      <c r="F83" s="9">
        <v>0.10508686085842829</v>
      </c>
      <c r="G83" s="9">
        <v>69.948989086291633</v>
      </c>
      <c r="H83" s="9">
        <v>22.922071524744673</v>
      </c>
      <c r="I83" s="9">
        <v>0.66555011877004588</v>
      </c>
      <c r="J83" s="9" t="s">
        <v>2</v>
      </c>
    </row>
    <row r="84" spans="1:10" x14ac:dyDescent="0.2">
      <c r="A84" s="11" t="s">
        <v>4</v>
      </c>
      <c r="B84" s="10">
        <v>100</v>
      </c>
      <c r="C84" s="9">
        <v>16.172593672874129</v>
      </c>
      <c r="D84" s="9">
        <v>2.5661880188467578</v>
      </c>
      <c r="E84" s="9">
        <v>3.1986201480816692</v>
      </c>
      <c r="F84" s="9">
        <v>4.2068656046668164E-3</v>
      </c>
      <c r="G84" s="9">
        <v>42.315458828808616</v>
      </c>
      <c r="H84" s="9">
        <v>29.023165806596364</v>
      </c>
      <c r="I84" s="9">
        <v>6.7204678034552385</v>
      </c>
      <c r="J84" s="9" t="s">
        <v>2</v>
      </c>
    </row>
    <row r="85" spans="1:10" ht="20.25" customHeight="1" x14ac:dyDescent="0.2">
      <c r="A85" s="11" t="s">
        <v>3</v>
      </c>
      <c r="B85" s="10">
        <v>100</v>
      </c>
      <c r="C85" s="9">
        <v>3.9809262047065368</v>
      </c>
      <c r="D85" s="9">
        <v>1.5756778533566502</v>
      </c>
      <c r="E85" s="9">
        <v>28.505151497834451</v>
      </c>
      <c r="F85" s="9">
        <v>0.34665250169066636</v>
      </c>
      <c r="G85" s="9">
        <v>34.552897560695818</v>
      </c>
      <c r="H85" s="9">
        <v>28.868842458151921</v>
      </c>
      <c r="I85" s="9">
        <v>2.1698730107652273</v>
      </c>
      <c r="J85" s="9" t="s">
        <v>2</v>
      </c>
    </row>
    <row r="86" spans="1:10" x14ac:dyDescent="0.2">
      <c r="B86" s="8"/>
      <c r="C86" s="7"/>
      <c r="D86" s="7"/>
      <c r="E86" s="7"/>
      <c r="F86" s="7"/>
      <c r="G86" s="7"/>
      <c r="H86" s="7"/>
      <c r="I86" s="7"/>
      <c r="J86" s="7"/>
    </row>
    <row r="87" spans="1:10" ht="36" customHeight="1" x14ac:dyDescent="0.2">
      <c r="A87" s="6"/>
      <c r="B87" s="38" t="s">
        <v>1</v>
      </c>
      <c r="C87" s="38"/>
      <c r="D87" s="38"/>
      <c r="E87" s="38"/>
      <c r="F87" s="38"/>
      <c r="G87" s="38"/>
      <c r="H87" s="38"/>
      <c r="I87" s="38"/>
      <c r="J87" s="38"/>
    </row>
    <row r="88" spans="1:10" ht="15" customHeight="1" x14ac:dyDescent="0.2">
      <c r="B88" s="39" t="s">
        <v>0</v>
      </c>
      <c r="C88" s="39"/>
      <c r="D88" s="39"/>
      <c r="E88" s="39"/>
      <c r="F88" s="39"/>
      <c r="G88" s="5"/>
      <c r="H88" s="5"/>
      <c r="I88" s="5"/>
      <c r="J88" s="5"/>
    </row>
  </sheetData>
  <sheetProtection selectLockedCells="1"/>
  <mergeCells count="15">
    <mergeCell ref="B88:F88"/>
    <mergeCell ref="A3:A5"/>
    <mergeCell ref="B3:B5"/>
    <mergeCell ref="C3:I3"/>
    <mergeCell ref="J3:J5"/>
    <mergeCell ref="C4:E4"/>
    <mergeCell ref="F4:F5"/>
    <mergeCell ref="G4:G5"/>
    <mergeCell ref="H4:H5"/>
    <mergeCell ref="I4:I5"/>
    <mergeCell ref="B7:J7"/>
    <mergeCell ref="B27:J27"/>
    <mergeCell ref="B47:J47"/>
    <mergeCell ref="B67:J67"/>
    <mergeCell ref="B87:J87"/>
  </mergeCells>
  <hyperlinks>
    <hyperlink ref="B88" r:id="rId1" location="methoden" display="https://www.statistikportal.de/de/ugrdl/ergebnisse/gase#methoden"/>
    <hyperlink ref="B88:F88" r:id="rId2" location="methoden" display="www.statistikportal.de/de/ugrdl/ergebnisse/gase#methoden"/>
  </hyperlinks>
  <pageMargins left="0.59055118110236227" right="0.59055118110236227" top="1.1811023622047245" bottom="0.78740157480314965" header="0.39370078740157483" footer="0.39370078740157483"/>
  <pageSetup paperSize="9" fitToWidth="2" fitToHeight="2" pageOrder="overThenDown" orientation="landscape" r:id="rId3"/>
  <headerFooter alignWithMargins="0">
    <oddHeader>&amp;L&amp;"Arial,Fett"
Tabelle &amp;A&amp;CSeite &amp;P von &amp;N
&amp;"Arial,Fett"Methan(CH&amp;Y4&amp;Y)-Emissionen*) 1990 nach Sektoren und Bundesländern</oddHeader>
    <oddFooter>&amp;CStatistische Ämter der Länder – Indikatoren und Kennzahlen, UGRdL 2022</oddFooter>
  </headerFooter>
  <rowBreaks count="3" manualBreakCount="3">
    <brk id="25" max="9" man="1"/>
    <brk id="45" max="9" man="1"/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5.37</vt:lpstr>
      <vt:lpstr>'5.37'!Druckbereich</vt:lpstr>
      <vt:lpstr>'5.37'!Drucktitel</vt:lpstr>
    </vt:vector>
  </TitlesOfParts>
  <Company>Information und Technik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Kelsch, Kristof (IT.NRW)</dc:creator>
  <cp:lastModifiedBy>Reimann, Sven (IT.NRW)</cp:lastModifiedBy>
  <dcterms:created xsi:type="dcterms:W3CDTF">2022-10-27T06:38:45Z</dcterms:created>
  <dcterms:modified xsi:type="dcterms:W3CDTF">2022-11-08T12:07:32Z</dcterms:modified>
</cp:coreProperties>
</file>