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-GR\VV\Querschnitt\Arbeitsordner Auszubildende\Kelsch\UGRdL\Statistikportal\einzelne Dateien\"/>
    </mc:Choice>
  </mc:AlternateContent>
  <bookViews>
    <workbookView xWindow="0" yWindow="0" windowWidth="19200" windowHeight="7665"/>
  </bookViews>
  <sheets>
    <sheet name="5.51" sheetId="1" r:id="rId1"/>
  </sheets>
  <definedNames>
    <definedName name="_AMO_UniqueIdentifier" hidden="1">"'616b9063-37c1-42ec-a21c-aef62fab6428'"</definedName>
    <definedName name="ahh" hidden="1">{"'WE2.2'!$A$1:$O$22"}</definedName>
    <definedName name="_xlnm.Print_Area" localSheetId="0">'5.51'!$A$3:$J$88</definedName>
    <definedName name="_xlnm.Print_Titles" localSheetId="0">'5.51'!$A:$A,'5.51'!$3:$5</definedName>
    <definedName name="HTML_CodePage" hidden="1">1252</definedName>
    <definedName name="HTML_Control" localSheetId="0" hidden="1">{"'WE2.2'!$A$1:$O$22"}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  <definedName name="neu" hidden="1">{"'WE2.2'!$A$1:$O$22"}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C65" i="1"/>
  <c r="D65" i="1"/>
  <c r="E65" i="1"/>
  <c r="F65" i="1"/>
  <c r="G65" i="1"/>
  <c r="H65" i="1"/>
  <c r="I65" i="1"/>
  <c r="J65" i="1"/>
</calcChain>
</file>

<file path=xl/sharedStrings.xml><?xml version="1.0" encoding="utf-8"?>
<sst xmlns="http://schemas.openxmlformats.org/spreadsheetml/2006/main" count="146" uniqueCount="40">
  <si>
    <t>www.statistikportal.de/de/ugrdl/ergebnisse/gase#methoden</t>
  </si>
  <si>
    <t>*) Ergebnisse von Modellrechnungen in Anlehnung an Methoden des Umweltbundesamtes zur Erstellung des nationalen Inventarberichts (NIR) Deutschland 2022, Sektorabgrenzungen und weitere Informationen siehe Methodenbeschreibung:</t>
  </si>
  <si>
    <t>x</t>
  </si>
  <si>
    <t>Deutschland</t>
  </si>
  <si>
    <t>Thüringen</t>
  </si>
  <si>
    <t>Schleswig-Holstein</t>
  </si>
  <si>
    <t>Sachsen-Anhalt</t>
  </si>
  <si>
    <t>Sachsen</t>
  </si>
  <si>
    <t>Saarland</t>
  </si>
  <si>
    <t>Rheinland-Pfalz</t>
  </si>
  <si>
    <t>Nordrhein-Westfalen</t>
  </si>
  <si>
    <t>Niedersachsen</t>
  </si>
  <si>
    <t>Mecklenburg-Vorpommern</t>
  </si>
  <si>
    <t>Hessen</t>
  </si>
  <si>
    <t>.</t>
  </si>
  <si>
    <t>Hamburg</t>
  </si>
  <si>
    <t>Bremen</t>
  </si>
  <si>
    <t>Brandenburg</t>
  </si>
  <si>
    <t>Berlin</t>
  </si>
  <si>
    <t>Bayern</t>
  </si>
  <si>
    <t>Baden-Württemberg</t>
  </si>
  <si>
    <t>Anteil an Insgesamt in %</t>
  </si>
  <si>
    <r>
      <t>1 000 Tonnen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-Äquivalente (Umrechnungsfaktor 298)</t>
    </r>
  </si>
  <si>
    <t>Kilogramm je Einwohner/-in</t>
  </si>
  <si>
    <t>Tonnen</t>
  </si>
  <si>
    <t>Dünger-
wirtschaft</t>
  </si>
  <si>
    <t>Boden-
nutzung</t>
  </si>
  <si>
    <t>Verkehr</t>
  </si>
  <si>
    <t>stationäre Feuerungs-
anlagen</t>
  </si>
  <si>
    <t>(biolog.) Abfall-verwertung, Kläranlagen</t>
  </si>
  <si>
    <t>darunter</t>
  </si>
  <si>
    <t>Landwirt-
schaft</t>
  </si>
  <si>
    <t>Industrie-prozesse, 
Produkt-
anwendung</t>
  </si>
  <si>
    <t>Energie</t>
  </si>
  <si>
    <t>Nachrichtlich:
Landnutzung, 
Land-
nutzungs-
änderung 
und Forst-
wirtschaft
(LULUCF)</t>
  </si>
  <si>
    <t>Davon</t>
  </si>
  <si>
    <t>Insgesamt</t>
  </si>
  <si>
    <t>Land</t>
  </si>
  <si>
    <r>
      <t>Distickstoffoxid(N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O)-Emissionen*) 2000 nach Sektoren und Bundesländern</t>
    </r>
  </si>
  <si>
    <t>Tabelle 5.51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</si>
</sst>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.00;\–#\ ###\ ##0.00;\–"/>
    <numFmt numFmtId="165" formatCode="#\ ###\ ##0;\–#\ ###\ ##0;\–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1" fillId="2" borderId="0" xfId="1" applyFill="1" applyBorder="1" applyAlignment="1"/>
    <xf numFmtId="0" fontId="1" fillId="0" borderId="0" xfId="1" applyFont="1" applyFill="1" applyBorder="1" applyAlignment="1">
      <alignment horizontal="center"/>
    </xf>
    <xf numFmtId="0" fontId="4" fillId="0" borderId="0" xfId="1" applyFont="1" applyFill="1" applyAlignment="1"/>
    <xf numFmtId="0" fontId="1" fillId="0" borderId="1" xfId="1" applyFont="1" applyFill="1" applyBorder="1" applyAlignment="1">
      <alignment horizontal="left"/>
    </xf>
    <xf numFmtId="0" fontId="5" fillId="0" borderId="0" xfId="1" applyFont="1" applyFill="1"/>
    <xf numFmtId="164" fontId="1" fillId="0" borderId="0" xfId="3" applyNumberFormat="1" applyFont="1" applyFill="1" applyBorder="1" applyAlignment="1">
      <alignment horizontal="right"/>
    </xf>
    <xf numFmtId="1" fontId="1" fillId="0" borderId="0" xfId="3" applyNumberFormat="1" applyFont="1" applyFill="1" applyBorder="1" applyAlignment="1">
      <alignment horizontal="right"/>
    </xf>
    <xf numFmtId="0" fontId="1" fillId="0" borderId="2" xfId="1" applyFont="1" applyFill="1" applyBorder="1" applyAlignment="1">
      <alignment horizontal="left"/>
    </xf>
    <xf numFmtId="0" fontId="1" fillId="0" borderId="0" xfId="3" applyFont="1" applyFill="1" applyAlignment="1">
      <alignment horizontal="right"/>
    </xf>
    <xf numFmtId="0" fontId="1" fillId="0" borderId="0" xfId="3" applyFont="1" applyFill="1" applyAlignment="1">
      <alignment horizontal="left"/>
    </xf>
    <xf numFmtId="0" fontId="1" fillId="0" borderId="0" xfId="3" applyFont="1" applyFill="1"/>
    <xf numFmtId="165" fontId="1" fillId="0" borderId="0" xfId="3" applyNumberFormat="1" applyFont="1" applyFill="1" applyAlignment="1" applyProtection="1">
      <alignment horizontal="right"/>
    </xf>
    <xf numFmtId="165" fontId="1" fillId="0" borderId="0" xfId="3" applyNumberFormat="1" applyFont="1" applyFill="1" applyBorder="1" applyAlignment="1" applyProtection="1">
      <alignment horizontal="right"/>
      <protection locked="0"/>
    </xf>
    <xf numFmtId="165" fontId="1" fillId="0" borderId="0" xfId="4" applyNumberFormat="1" applyFont="1" applyFill="1" applyAlignment="1" applyProtection="1">
      <alignment horizontal="right"/>
      <protection locked="0"/>
    </xf>
    <xf numFmtId="165" fontId="1" fillId="0" borderId="0" xfId="3" applyNumberFormat="1" applyFont="1" applyFill="1" applyAlignment="1" applyProtection="1">
      <alignment horizontal="right"/>
      <protection locked="0"/>
    </xf>
    <xf numFmtId="0" fontId="2" fillId="0" borderId="0" xfId="1" applyFont="1" applyFill="1" applyAlignment="1">
      <alignment horizontal="right"/>
    </xf>
    <xf numFmtId="0" fontId="1" fillId="0" borderId="0" xfId="3" applyFont="1" applyFill="1" applyBorder="1" applyAlignment="1">
      <alignment horizontal="right"/>
    </xf>
    <xf numFmtId="0" fontId="1" fillId="0" borderId="0" xfId="3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 applyProtection="1">
      <alignment horizontal="right"/>
      <protection locked="0"/>
    </xf>
    <xf numFmtId="164" fontId="1" fillId="0" borderId="0" xfId="3" applyNumberFormat="1" applyFont="1" applyFill="1" applyBorder="1" applyAlignment="1" applyProtection="1">
      <alignment horizontal="right"/>
      <protection locked="0"/>
    </xf>
    <xf numFmtId="164" fontId="1" fillId="0" borderId="0" xfId="4" applyNumberFormat="1" applyFont="1" applyFill="1" applyAlignment="1" applyProtection="1">
      <alignment horizontal="right"/>
      <protection locked="0"/>
    </xf>
    <xf numFmtId="164" fontId="1" fillId="0" borderId="0" xfId="3" applyNumberFormat="1" applyFont="1" applyFill="1" applyAlignment="1" applyProtection="1">
      <alignment horizontal="right"/>
      <protection locked="0"/>
    </xf>
    <xf numFmtId="1" fontId="1" fillId="0" borderId="0" xfId="3" applyNumberFormat="1" applyFont="1" applyFill="1" applyAlignment="1" applyProtection="1">
      <alignment horizontal="right"/>
      <protection locked="0"/>
    </xf>
    <xf numFmtId="165" fontId="1" fillId="0" borderId="0" xfId="3" applyNumberFormat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6" fillId="0" borderId="0" xfId="1" applyFont="1" applyFill="1" applyAlignment="1"/>
    <xf numFmtId="0" fontId="6" fillId="0" borderId="0" xfId="1" applyFont="1" applyFill="1" applyAlignment="1">
      <alignment horizontal="left"/>
    </xf>
    <xf numFmtId="49" fontId="6" fillId="0" borderId="0" xfId="3" applyNumberFormat="1" applyFont="1" applyFill="1" applyAlignment="1" applyProtection="1">
      <alignment horizontal="center"/>
    </xf>
    <xf numFmtId="0" fontId="6" fillId="0" borderId="0" xfId="3" applyFont="1" applyFill="1" applyAlignment="1">
      <alignment horizontal="center"/>
    </xf>
    <xf numFmtId="0" fontId="1" fillId="0" borderId="0" xfId="1" applyFont="1" applyFill="1" applyAlignment="1">
      <alignment wrapText="1"/>
    </xf>
    <xf numFmtId="0" fontId="3" fillId="0" borderId="0" xfId="2" applyFill="1" applyAlignment="1" applyProtection="1">
      <alignment horizontal="left"/>
    </xf>
    <xf numFmtId="0" fontId="1" fillId="0" borderId="6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1" fontId="1" fillId="0" borderId="3" xfId="1" applyNumberFormat="1" applyFont="1" applyFill="1" applyBorder="1" applyAlignment="1">
      <alignment horizontal="center" vertical="center" wrapText="1"/>
    </xf>
    <xf numFmtId="1" fontId="1" fillId="0" borderId="8" xfId="1" applyNumberFormat="1" applyFont="1" applyFill="1" applyBorder="1" applyAlignment="1">
      <alignment horizontal="center" vertical="center" wrapText="1"/>
    </xf>
    <xf numFmtId="1" fontId="1" fillId="0" borderId="6" xfId="1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</cellXfs>
  <cellStyles count="5">
    <cellStyle name="Dezimal_GemVeroeff-Tab-B_160805 2 2" xfId="4"/>
    <cellStyle name="Link" xfId="2" builtinId="8"/>
    <cellStyle name="Standard" xfId="0" builtinId="0"/>
    <cellStyle name="Standard 11" xfId="1"/>
    <cellStyle name="Standard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istikportal.de/de/ugrdl/ergebnisse/gase" TargetMode="External"/><Relationship Id="rId1" Type="http://schemas.openxmlformats.org/officeDocument/2006/relationships/hyperlink" Target="https://www.statistikportal.de/de/ugrdl/ergebnisse/g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8"/>
  <sheetViews>
    <sheetView showGridLines="0" showRowColHeaders="0" tabSelected="1" zoomScaleNormal="100" workbookViewId="0">
      <pane ySplit="5" topLeftCell="A6" activePane="bottomLeft" state="frozen"/>
      <selection sqref="A1:B1"/>
      <selection pane="bottomLeft"/>
    </sheetView>
  </sheetViews>
  <sheetFormatPr baseColWidth="10" defaultColWidth="11.5703125" defaultRowHeight="12.75" x14ac:dyDescent="0.2"/>
  <cols>
    <col min="1" max="1" width="23" style="3" bestFit="1" customWidth="1"/>
    <col min="2" max="2" width="12.42578125" style="3" customWidth="1"/>
    <col min="3" max="10" width="12.42578125" style="2" customWidth="1"/>
    <col min="11" max="16384" width="11.5703125" style="1"/>
  </cols>
  <sheetData>
    <row r="1" spans="1:10" ht="14.25" x14ac:dyDescent="0.25">
      <c r="A1" s="32" t="s">
        <v>39</v>
      </c>
      <c r="B1" s="31" t="s">
        <v>38</v>
      </c>
      <c r="D1" s="31"/>
      <c r="E1" s="31"/>
      <c r="F1" s="31"/>
      <c r="G1" s="31"/>
      <c r="H1" s="31"/>
      <c r="I1" s="31"/>
      <c r="J1" s="31"/>
    </row>
    <row r="3" spans="1:10" ht="15.75" customHeight="1" x14ac:dyDescent="0.2">
      <c r="A3" s="37" t="s">
        <v>37</v>
      </c>
      <c r="B3" s="38" t="s">
        <v>36</v>
      </c>
      <c r="C3" s="39" t="s">
        <v>35</v>
      </c>
      <c r="D3" s="40"/>
      <c r="E3" s="40"/>
      <c r="F3" s="40"/>
      <c r="G3" s="40"/>
      <c r="H3" s="40"/>
      <c r="I3" s="41"/>
      <c r="J3" s="39" t="s">
        <v>34</v>
      </c>
    </row>
    <row r="4" spans="1:10" ht="15.75" customHeight="1" x14ac:dyDescent="0.2">
      <c r="A4" s="37"/>
      <c r="B4" s="38"/>
      <c r="C4" s="42" t="s">
        <v>33</v>
      </c>
      <c r="D4" s="37"/>
      <c r="E4" s="43" t="s">
        <v>32</v>
      </c>
      <c r="F4" s="43" t="s">
        <v>31</v>
      </c>
      <c r="G4" s="42" t="s">
        <v>30</v>
      </c>
      <c r="H4" s="37"/>
      <c r="I4" s="43" t="s">
        <v>29</v>
      </c>
      <c r="J4" s="39"/>
    </row>
    <row r="5" spans="1:10" ht="79.5" customHeight="1" x14ac:dyDescent="0.2">
      <c r="A5" s="37"/>
      <c r="B5" s="38"/>
      <c r="C5" s="30" t="s">
        <v>28</v>
      </c>
      <c r="D5" s="30" t="s">
        <v>27</v>
      </c>
      <c r="E5" s="44"/>
      <c r="F5" s="44"/>
      <c r="G5" s="29" t="s">
        <v>26</v>
      </c>
      <c r="H5" s="29" t="s">
        <v>25</v>
      </c>
      <c r="I5" s="44"/>
      <c r="J5" s="39"/>
    </row>
    <row r="6" spans="1:10" x14ac:dyDescent="0.2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x14ac:dyDescent="0.2">
      <c r="B7" s="33" t="s">
        <v>24</v>
      </c>
      <c r="C7" s="33"/>
      <c r="D7" s="33"/>
      <c r="E7" s="33"/>
      <c r="F7" s="33"/>
      <c r="G7" s="33"/>
      <c r="H7" s="33"/>
      <c r="I7" s="33"/>
      <c r="J7" s="33"/>
    </row>
    <row r="8" spans="1:10" s="19" customFormat="1" x14ac:dyDescent="0.2">
      <c r="A8" s="3"/>
      <c r="B8" s="13"/>
      <c r="C8" s="12"/>
      <c r="D8" s="20"/>
      <c r="E8" s="12"/>
      <c r="F8" s="12"/>
      <c r="G8" s="12"/>
      <c r="H8" s="12"/>
      <c r="I8" s="12"/>
      <c r="J8" s="12"/>
    </row>
    <row r="9" spans="1:10" s="19" customFormat="1" x14ac:dyDescent="0.2">
      <c r="A9" s="11" t="s">
        <v>20</v>
      </c>
      <c r="B9" s="18">
        <v>8694</v>
      </c>
      <c r="C9" s="18">
        <v>778</v>
      </c>
      <c r="D9" s="16">
        <v>797</v>
      </c>
      <c r="E9" s="18">
        <v>529</v>
      </c>
      <c r="F9" s="18">
        <v>6298</v>
      </c>
      <c r="G9" s="18">
        <v>5297</v>
      </c>
      <c r="H9" s="18">
        <v>997</v>
      </c>
      <c r="I9" s="18">
        <v>292</v>
      </c>
      <c r="J9" s="18">
        <v>208</v>
      </c>
    </row>
    <row r="10" spans="1:10" x14ac:dyDescent="0.2">
      <c r="A10" s="11" t="s">
        <v>19</v>
      </c>
      <c r="B10" s="18">
        <v>20271</v>
      </c>
      <c r="C10" s="16">
        <v>970</v>
      </c>
      <c r="D10" s="17">
        <v>879</v>
      </c>
      <c r="E10" s="16">
        <v>618</v>
      </c>
      <c r="F10" s="16">
        <v>17399</v>
      </c>
      <c r="G10" s="16">
        <v>14724</v>
      </c>
      <c r="H10" s="16">
        <v>2664</v>
      </c>
      <c r="I10" s="16">
        <v>405</v>
      </c>
      <c r="J10" s="16">
        <v>527</v>
      </c>
    </row>
    <row r="11" spans="1:10" x14ac:dyDescent="0.2">
      <c r="A11" s="11" t="s">
        <v>18</v>
      </c>
      <c r="B11" s="18">
        <v>707</v>
      </c>
      <c r="C11" s="18">
        <v>318</v>
      </c>
      <c r="D11" s="16">
        <v>109</v>
      </c>
      <c r="E11" s="18">
        <v>168</v>
      </c>
      <c r="F11" s="18">
        <v>17</v>
      </c>
      <c r="G11" s="18">
        <v>15</v>
      </c>
      <c r="H11" s="18">
        <v>2</v>
      </c>
      <c r="I11" s="18">
        <v>95</v>
      </c>
      <c r="J11" s="18" t="s">
        <v>14</v>
      </c>
    </row>
    <row r="12" spans="1:10" x14ac:dyDescent="0.2">
      <c r="A12" s="11" t="s">
        <v>17</v>
      </c>
      <c r="B12" s="18">
        <v>8348</v>
      </c>
      <c r="C12" s="16">
        <v>1599</v>
      </c>
      <c r="D12" s="17">
        <v>264</v>
      </c>
      <c r="E12" s="16">
        <v>1167</v>
      </c>
      <c r="F12" s="16">
        <v>5190</v>
      </c>
      <c r="G12" s="16">
        <v>4665</v>
      </c>
      <c r="H12" s="16">
        <v>524</v>
      </c>
      <c r="I12" s="16">
        <v>128</v>
      </c>
      <c r="J12" s="16">
        <v>313</v>
      </c>
    </row>
    <row r="13" spans="1:10" x14ac:dyDescent="0.2">
      <c r="A13" s="11" t="s">
        <v>16</v>
      </c>
      <c r="B13" s="18">
        <v>450</v>
      </c>
      <c r="C13" s="18">
        <v>290</v>
      </c>
      <c r="D13" s="16">
        <v>25</v>
      </c>
      <c r="E13" s="18">
        <v>34</v>
      </c>
      <c r="F13" s="18">
        <v>91</v>
      </c>
      <c r="G13" s="18">
        <v>86</v>
      </c>
      <c r="H13" s="18">
        <v>5</v>
      </c>
      <c r="I13" s="18">
        <v>10</v>
      </c>
      <c r="J13" s="18" t="s">
        <v>14</v>
      </c>
    </row>
    <row r="14" spans="1:10" x14ac:dyDescent="0.2">
      <c r="A14" s="11" t="s">
        <v>15</v>
      </c>
      <c r="B14" s="18" t="s">
        <v>14</v>
      </c>
      <c r="C14" s="18" t="s">
        <v>14</v>
      </c>
      <c r="D14" s="18" t="s">
        <v>14</v>
      </c>
      <c r="E14" s="18" t="s">
        <v>14</v>
      </c>
      <c r="F14" s="18" t="s">
        <v>14</v>
      </c>
      <c r="G14" s="18" t="s">
        <v>14</v>
      </c>
      <c r="H14" s="18" t="s">
        <v>14</v>
      </c>
      <c r="I14" s="18" t="s">
        <v>14</v>
      </c>
      <c r="J14" s="16" t="s">
        <v>14</v>
      </c>
    </row>
    <row r="15" spans="1:10" x14ac:dyDescent="0.2">
      <c r="A15" s="11" t="s">
        <v>13</v>
      </c>
      <c r="B15" s="18">
        <v>3798</v>
      </c>
      <c r="C15" s="18">
        <v>350</v>
      </c>
      <c r="D15" s="16">
        <v>472</v>
      </c>
      <c r="E15" s="18">
        <v>309</v>
      </c>
      <c r="F15" s="18">
        <v>2438</v>
      </c>
      <c r="G15" s="18">
        <v>2019</v>
      </c>
      <c r="H15" s="18">
        <v>418</v>
      </c>
      <c r="I15" s="18">
        <v>229</v>
      </c>
      <c r="J15" s="18">
        <v>81</v>
      </c>
    </row>
    <row r="16" spans="1:10" x14ac:dyDescent="0.2">
      <c r="A16" s="11" t="s">
        <v>12</v>
      </c>
      <c r="B16" s="18">
        <v>11109</v>
      </c>
      <c r="C16" s="16">
        <v>95</v>
      </c>
      <c r="D16" s="17">
        <v>136</v>
      </c>
      <c r="E16" s="16">
        <v>4898</v>
      </c>
      <c r="F16" s="16">
        <v>5924</v>
      </c>
      <c r="G16" s="16">
        <v>5450</v>
      </c>
      <c r="H16" s="16">
        <v>472</v>
      </c>
      <c r="I16" s="16">
        <v>56</v>
      </c>
      <c r="J16" s="16">
        <v>537</v>
      </c>
    </row>
    <row r="17" spans="1:10" x14ac:dyDescent="0.2">
      <c r="A17" s="11" t="s">
        <v>11</v>
      </c>
      <c r="B17" s="18">
        <v>18423</v>
      </c>
      <c r="C17" s="18">
        <v>991</v>
      </c>
      <c r="D17" s="16">
        <v>540</v>
      </c>
      <c r="E17" s="18">
        <v>405</v>
      </c>
      <c r="F17" s="18">
        <v>16114</v>
      </c>
      <c r="G17" s="18">
        <v>14038</v>
      </c>
      <c r="H17" s="18">
        <v>2069</v>
      </c>
      <c r="I17" s="18">
        <v>373</v>
      </c>
      <c r="J17" s="18">
        <v>642</v>
      </c>
    </row>
    <row r="18" spans="1:10" x14ac:dyDescent="0.2">
      <c r="A18" s="11" t="s">
        <v>10</v>
      </c>
      <c r="B18" s="18">
        <v>20437</v>
      </c>
      <c r="C18" s="16">
        <v>6313</v>
      </c>
      <c r="D18" s="17">
        <v>1013</v>
      </c>
      <c r="E18" s="16">
        <v>4700</v>
      </c>
      <c r="F18" s="16">
        <v>7927</v>
      </c>
      <c r="G18" s="16">
        <v>6612</v>
      </c>
      <c r="H18" s="16">
        <v>1311</v>
      </c>
      <c r="I18" s="16">
        <v>484</v>
      </c>
      <c r="J18" s="16">
        <v>145</v>
      </c>
    </row>
    <row r="19" spans="1:10" x14ac:dyDescent="0.2">
      <c r="A19" s="11" t="s">
        <v>9</v>
      </c>
      <c r="B19" s="18">
        <v>10191</v>
      </c>
      <c r="C19" s="18">
        <v>292</v>
      </c>
      <c r="D19" s="16">
        <v>292</v>
      </c>
      <c r="E19" s="18">
        <v>7273</v>
      </c>
      <c r="F19" s="18">
        <v>2157</v>
      </c>
      <c r="G19" s="18">
        <v>1865</v>
      </c>
      <c r="H19" s="18">
        <v>292</v>
      </c>
      <c r="I19" s="18">
        <v>177</v>
      </c>
      <c r="J19" s="18">
        <v>84</v>
      </c>
    </row>
    <row r="20" spans="1:10" x14ac:dyDescent="0.2">
      <c r="A20" s="11" t="s">
        <v>8</v>
      </c>
      <c r="B20" s="18">
        <v>903</v>
      </c>
      <c r="C20" s="16">
        <v>508</v>
      </c>
      <c r="D20" s="17">
        <v>59</v>
      </c>
      <c r="E20" s="16">
        <v>54</v>
      </c>
      <c r="F20" s="16">
        <v>237</v>
      </c>
      <c r="G20" s="16">
        <v>200</v>
      </c>
      <c r="H20" s="16">
        <v>36</v>
      </c>
      <c r="I20" s="16">
        <v>45</v>
      </c>
      <c r="J20" s="16">
        <v>8</v>
      </c>
    </row>
    <row r="21" spans="1:10" x14ac:dyDescent="0.2">
      <c r="A21" s="11" t="s">
        <v>7</v>
      </c>
      <c r="B21" s="18">
        <v>4627</v>
      </c>
      <c r="C21" s="18">
        <v>910</v>
      </c>
      <c r="D21" s="16">
        <v>216</v>
      </c>
      <c r="E21" s="18">
        <v>225</v>
      </c>
      <c r="F21" s="18">
        <v>3094</v>
      </c>
      <c r="G21" s="18">
        <v>2651</v>
      </c>
      <c r="H21" s="18">
        <v>441</v>
      </c>
      <c r="I21" s="18">
        <v>182</v>
      </c>
      <c r="J21" s="18">
        <v>158</v>
      </c>
    </row>
    <row r="22" spans="1:10" x14ac:dyDescent="0.2">
      <c r="A22" s="11" t="s">
        <v>6</v>
      </c>
      <c r="B22" s="18">
        <v>5411</v>
      </c>
      <c r="C22" s="16">
        <v>489</v>
      </c>
      <c r="D22" s="17">
        <v>172</v>
      </c>
      <c r="E22" s="16">
        <v>913</v>
      </c>
      <c r="F22" s="16">
        <v>3724</v>
      </c>
      <c r="G22" s="16">
        <v>3358</v>
      </c>
      <c r="H22" s="16">
        <v>364</v>
      </c>
      <c r="I22" s="16">
        <v>115</v>
      </c>
      <c r="J22" s="16">
        <v>165</v>
      </c>
    </row>
    <row r="23" spans="1:10" x14ac:dyDescent="0.2">
      <c r="A23" s="11" t="s">
        <v>5</v>
      </c>
      <c r="B23" s="18">
        <v>6705</v>
      </c>
      <c r="C23" s="18">
        <v>304</v>
      </c>
      <c r="D23" s="16">
        <v>174</v>
      </c>
      <c r="E23" s="18">
        <v>142</v>
      </c>
      <c r="F23" s="18">
        <v>5985</v>
      </c>
      <c r="G23" s="18">
        <v>5343</v>
      </c>
      <c r="H23" s="18">
        <v>639</v>
      </c>
      <c r="I23" s="18">
        <v>100</v>
      </c>
      <c r="J23" s="18">
        <v>158</v>
      </c>
    </row>
    <row r="24" spans="1:10" x14ac:dyDescent="0.2">
      <c r="A24" s="11" t="s">
        <v>4</v>
      </c>
      <c r="B24" s="18">
        <v>3251</v>
      </c>
      <c r="C24" s="16">
        <v>112</v>
      </c>
      <c r="D24" s="17">
        <v>179</v>
      </c>
      <c r="E24" s="16">
        <v>124</v>
      </c>
      <c r="F24" s="16">
        <v>2723</v>
      </c>
      <c r="G24" s="16">
        <v>2384</v>
      </c>
      <c r="H24" s="16">
        <v>338</v>
      </c>
      <c r="I24" s="16">
        <v>114</v>
      </c>
      <c r="J24" s="16">
        <v>73</v>
      </c>
    </row>
    <row r="25" spans="1:10" ht="20.25" customHeight="1" x14ac:dyDescent="0.2">
      <c r="A25" s="11" t="s">
        <v>3</v>
      </c>
      <c r="B25" s="18">
        <v>122425</v>
      </c>
      <c r="C25" s="18">
        <v>12600</v>
      </c>
      <c r="D25" s="18">
        <v>5884</v>
      </c>
      <c r="E25" s="18">
        <v>21709</v>
      </c>
      <c r="F25" s="18">
        <v>79414</v>
      </c>
      <c r="G25" s="18">
        <v>68795</v>
      </c>
      <c r="H25" s="18">
        <v>10577</v>
      </c>
      <c r="I25" s="18">
        <v>2813</v>
      </c>
      <c r="J25" s="18">
        <v>3142</v>
      </c>
    </row>
    <row r="26" spans="1:10" x14ac:dyDescent="0.2">
      <c r="A26" s="22"/>
      <c r="B26" s="28"/>
      <c r="C26" s="28"/>
      <c r="D26" s="28"/>
      <c r="E26" s="28"/>
      <c r="F26" s="28"/>
      <c r="G26" s="28"/>
      <c r="H26" s="28"/>
      <c r="I26" s="28"/>
      <c r="J26" s="28"/>
    </row>
    <row r="27" spans="1:10" x14ac:dyDescent="0.2">
      <c r="B27" s="33" t="s">
        <v>23</v>
      </c>
      <c r="C27" s="33"/>
      <c r="D27" s="33"/>
      <c r="E27" s="33"/>
      <c r="F27" s="33"/>
      <c r="G27" s="33"/>
      <c r="H27" s="33"/>
      <c r="I27" s="33"/>
      <c r="J27" s="33"/>
    </row>
    <row r="28" spans="1:10" s="19" customFormat="1" x14ac:dyDescent="0.2">
      <c r="A28" s="3"/>
      <c r="B28" s="13"/>
      <c r="C28" s="12"/>
      <c r="D28" s="20"/>
      <c r="E28" s="12"/>
      <c r="F28" s="12"/>
      <c r="G28" s="12"/>
      <c r="H28" s="12"/>
      <c r="I28" s="12"/>
      <c r="J28" s="12"/>
    </row>
    <row r="29" spans="1:10" s="19" customFormat="1" x14ac:dyDescent="0.2">
      <c r="A29" s="11" t="s">
        <v>20</v>
      </c>
      <c r="B29" s="26">
        <v>0.84</v>
      </c>
      <c r="C29" s="26">
        <v>0.08</v>
      </c>
      <c r="D29" s="24">
        <v>0.08</v>
      </c>
      <c r="E29" s="26">
        <v>0.05</v>
      </c>
      <c r="F29" s="26">
        <v>0.61</v>
      </c>
      <c r="G29" s="26">
        <v>0.51</v>
      </c>
      <c r="H29" s="26">
        <v>0.1</v>
      </c>
      <c r="I29" s="26">
        <v>0.03</v>
      </c>
      <c r="J29" s="26">
        <v>0.02</v>
      </c>
    </row>
    <row r="30" spans="1:10" x14ac:dyDescent="0.2">
      <c r="A30" s="11" t="s">
        <v>19</v>
      </c>
      <c r="B30" s="24">
        <v>1.67</v>
      </c>
      <c r="C30" s="24">
        <v>0.08</v>
      </c>
      <c r="D30" s="25">
        <v>7.0000000000000007E-2</v>
      </c>
      <c r="E30" s="24">
        <v>0.05</v>
      </c>
      <c r="F30" s="24">
        <v>1.44</v>
      </c>
      <c r="G30" s="24">
        <v>1.22</v>
      </c>
      <c r="H30" s="24">
        <v>0.22</v>
      </c>
      <c r="I30" s="24">
        <v>0.03</v>
      </c>
      <c r="J30" s="24">
        <v>0.04</v>
      </c>
    </row>
    <row r="31" spans="1:10" x14ac:dyDescent="0.2">
      <c r="A31" s="11" t="s">
        <v>18</v>
      </c>
      <c r="B31" s="26">
        <v>0.21</v>
      </c>
      <c r="C31" s="26">
        <v>0.1</v>
      </c>
      <c r="D31" s="24">
        <v>0.03</v>
      </c>
      <c r="E31" s="26">
        <v>0.05</v>
      </c>
      <c r="F31" s="26">
        <v>0.01</v>
      </c>
      <c r="G31" s="26">
        <v>0</v>
      </c>
      <c r="H31" s="27">
        <v>0</v>
      </c>
      <c r="I31" s="26">
        <v>0.03</v>
      </c>
      <c r="J31" s="27" t="s">
        <v>14</v>
      </c>
    </row>
    <row r="32" spans="1:10" x14ac:dyDescent="0.2">
      <c r="A32" s="11" t="s">
        <v>17</v>
      </c>
      <c r="B32" s="24">
        <v>3.23</v>
      </c>
      <c r="C32" s="24">
        <v>0.62</v>
      </c>
      <c r="D32" s="25">
        <v>0.1</v>
      </c>
      <c r="E32" s="24">
        <v>0.45</v>
      </c>
      <c r="F32" s="24">
        <v>2.0099999999999998</v>
      </c>
      <c r="G32" s="24">
        <v>1.81</v>
      </c>
      <c r="H32" s="24">
        <v>0.2</v>
      </c>
      <c r="I32" s="24">
        <v>0.05</v>
      </c>
      <c r="J32" s="24">
        <v>0.12</v>
      </c>
    </row>
    <row r="33" spans="1:10" x14ac:dyDescent="0.2">
      <c r="A33" s="11" t="s">
        <v>16</v>
      </c>
      <c r="B33" s="26">
        <v>0.68</v>
      </c>
      <c r="C33" s="26">
        <v>0.44</v>
      </c>
      <c r="D33" s="24">
        <v>0.04</v>
      </c>
      <c r="E33" s="26">
        <v>0.05</v>
      </c>
      <c r="F33" s="26">
        <v>0.14000000000000001</v>
      </c>
      <c r="G33" s="26">
        <v>0.13</v>
      </c>
      <c r="H33" s="26">
        <v>0.01</v>
      </c>
      <c r="I33" s="26">
        <v>0.02</v>
      </c>
      <c r="J33" s="26" t="s">
        <v>14</v>
      </c>
    </row>
    <row r="34" spans="1:10" x14ac:dyDescent="0.2">
      <c r="A34" s="11" t="s">
        <v>15</v>
      </c>
      <c r="B34" s="18" t="s">
        <v>14</v>
      </c>
      <c r="C34" s="18" t="s">
        <v>14</v>
      </c>
      <c r="D34" s="18" t="s">
        <v>14</v>
      </c>
      <c r="E34" s="18" t="s">
        <v>14</v>
      </c>
      <c r="F34" s="18" t="s">
        <v>14</v>
      </c>
      <c r="G34" s="18" t="s">
        <v>14</v>
      </c>
      <c r="H34" s="18" t="s">
        <v>14</v>
      </c>
      <c r="I34" s="18" t="s">
        <v>14</v>
      </c>
      <c r="J34" s="24" t="s">
        <v>14</v>
      </c>
    </row>
    <row r="35" spans="1:10" x14ac:dyDescent="0.2">
      <c r="A35" s="11" t="s">
        <v>13</v>
      </c>
      <c r="B35" s="26">
        <v>0.63</v>
      </c>
      <c r="C35" s="26">
        <v>0.06</v>
      </c>
      <c r="D35" s="24">
        <v>0.08</v>
      </c>
      <c r="E35" s="26">
        <v>0.05</v>
      </c>
      <c r="F35" s="26">
        <v>0.41</v>
      </c>
      <c r="G35" s="26">
        <v>0.34</v>
      </c>
      <c r="H35" s="26">
        <v>7.0000000000000007E-2</v>
      </c>
      <c r="I35" s="26">
        <v>0.04</v>
      </c>
      <c r="J35" s="26">
        <v>0.01</v>
      </c>
    </row>
    <row r="36" spans="1:10" x14ac:dyDescent="0.2">
      <c r="A36" s="11" t="s">
        <v>12</v>
      </c>
      <c r="B36" s="24">
        <v>6.28</v>
      </c>
      <c r="C36" s="24">
        <v>0.05</v>
      </c>
      <c r="D36" s="25">
        <v>0.08</v>
      </c>
      <c r="E36" s="24">
        <v>2.77</v>
      </c>
      <c r="F36" s="24">
        <v>3.35</v>
      </c>
      <c r="G36" s="24">
        <v>3.08</v>
      </c>
      <c r="H36" s="24">
        <v>0.27</v>
      </c>
      <c r="I36" s="24">
        <v>0.03</v>
      </c>
      <c r="J36" s="24">
        <v>0.3</v>
      </c>
    </row>
    <row r="37" spans="1:10" x14ac:dyDescent="0.2">
      <c r="A37" s="11" t="s">
        <v>11</v>
      </c>
      <c r="B37" s="26">
        <v>2.35</v>
      </c>
      <c r="C37" s="26">
        <v>0.13</v>
      </c>
      <c r="D37" s="24">
        <v>7.0000000000000007E-2</v>
      </c>
      <c r="E37" s="26">
        <v>0.05</v>
      </c>
      <c r="F37" s="26">
        <v>2.0499999999999998</v>
      </c>
      <c r="G37" s="26">
        <v>1.79</v>
      </c>
      <c r="H37" s="26">
        <v>0.26</v>
      </c>
      <c r="I37" s="26">
        <v>0.05</v>
      </c>
      <c r="J37" s="26">
        <v>0.08</v>
      </c>
    </row>
    <row r="38" spans="1:10" x14ac:dyDescent="0.2">
      <c r="A38" s="11" t="s">
        <v>10</v>
      </c>
      <c r="B38" s="24">
        <v>1.1399999999999999</v>
      </c>
      <c r="C38" s="24">
        <v>0.35</v>
      </c>
      <c r="D38" s="25">
        <v>0.06</v>
      </c>
      <c r="E38" s="24">
        <v>0.26</v>
      </c>
      <c r="F38" s="24">
        <v>0.44</v>
      </c>
      <c r="G38" s="24">
        <v>0.37</v>
      </c>
      <c r="H38" s="24">
        <v>7.0000000000000007E-2</v>
      </c>
      <c r="I38" s="24">
        <v>0.03</v>
      </c>
      <c r="J38" s="24">
        <v>0.01</v>
      </c>
    </row>
    <row r="39" spans="1:10" x14ac:dyDescent="0.2">
      <c r="A39" s="11" t="s">
        <v>9</v>
      </c>
      <c r="B39" s="26">
        <v>2.5299999999999998</v>
      </c>
      <c r="C39" s="26">
        <v>7.0000000000000007E-2</v>
      </c>
      <c r="D39" s="24">
        <v>7.0000000000000007E-2</v>
      </c>
      <c r="E39" s="26">
        <v>1.81</v>
      </c>
      <c r="F39" s="26">
        <v>0.54</v>
      </c>
      <c r="G39" s="26">
        <v>0.46</v>
      </c>
      <c r="H39" s="26">
        <v>7.0000000000000007E-2</v>
      </c>
      <c r="I39" s="26">
        <v>0.04</v>
      </c>
      <c r="J39" s="26">
        <v>0.02</v>
      </c>
    </row>
    <row r="40" spans="1:10" x14ac:dyDescent="0.2">
      <c r="A40" s="11" t="s">
        <v>8</v>
      </c>
      <c r="B40" s="24">
        <v>0.85</v>
      </c>
      <c r="C40" s="24">
        <v>0.48</v>
      </c>
      <c r="D40" s="25">
        <v>0.06</v>
      </c>
      <c r="E40" s="24">
        <v>0.05</v>
      </c>
      <c r="F40" s="24">
        <v>0.22</v>
      </c>
      <c r="G40" s="24">
        <v>0.19</v>
      </c>
      <c r="H40" s="24">
        <v>0.03</v>
      </c>
      <c r="I40" s="24">
        <v>0.04</v>
      </c>
      <c r="J40" s="24">
        <v>0.01</v>
      </c>
    </row>
    <row r="41" spans="1:10" x14ac:dyDescent="0.2">
      <c r="A41" s="11" t="s">
        <v>7</v>
      </c>
      <c r="B41" s="26">
        <v>1.05</v>
      </c>
      <c r="C41" s="26">
        <v>0.21</v>
      </c>
      <c r="D41" s="24">
        <v>0.05</v>
      </c>
      <c r="E41" s="26">
        <v>0.05</v>
      </c>
      <c r="F41" s="26">
        <v>0.7</v>
      </c>
      <c r="G41" s="26">
        <v>0.6</v>
      </c>
      <c r="H41" s="26">
        <v>0.1</v>
      </c>
      <c r="I41" s="26">
        <v>0.04</v>
      </c>
      <c r="J41" s="26">
        <v>0.04</v>
      </c>
    </row>
    <row r="42" spans="1:10" x14ac:dyDescent="0.2">
      <c r="A42" s="11" t="s">
        <v>6</v>
      </c>
      <c r="B42" s="24">
        <v>2.0699999999999998</v>
      </c>
      <c r="C42" s="24">
        <v>0.19</v>
      </c>
      <c r="D42" s="25">
        <v>7.0000000000000007E-2</v>
      </c>
      <c r="E42" s="24">
        <v>0.35</v>
      </c>
      <c r="F42" s="24">
        <v>1.42</v>
      </c>
      <c r="G42" s="24">
        <v>1.28</v>
      </c>
      <c r="H42" s="24">
        <v>0.14000000000000001</v>
      </c>
      <c r="I42" s="24">
        <v>0.04</v>
      </c>
      <c r="J42" s="24">
        <v>0.06</v>
      </c>
    </row>
    <row r="43" spans="1:10" x14ac:dyDescent="0.2">
      <c r="A43" s="11" t="s">
        <v>5</v>
      </c>
      <c r="B43" s="26">
        <v>2.4300000000000002</v>
      </c>
      <c r="C43" s="26">
        <v>0.11</v>
      </c>
      <c r="D43" s="24">
        <v>0.06</v>
      </c>
      <c r="E43" s="26">
        <v>0.05</v>
      </c>
      <c r="F43" s="26">
        <v>2.16</v>
      </c>
      <c r="G43" s="26">
        <v>1.93</v>
      </c>
      <c r="H43" s="26">
        <v>0.23</v>
      </c>
      <c r="I43" s="26">
        <v>0.04</v>
      </c>
      <c r="J43" s="26">
        <v>0.06</v>
      </c>
    </row>
    <row r="44" spans="1:10" x14ac:dyDescent="0.2">
      <c r="A44" s="11" t="s">
        <v>4</v>
      </c>
      <c r="B44" s="24">
        <v>1.34</v>
      </c>
      <c r="C44" s="24">
        <v>0.05</v>
      </c>
      <c r="D44" s="25">
        <v>7.0000000000000007E-2</v>
      </c>
      <c r="E44" s="24">
        <v>0.05</v>
      </c>
      <c r="F44" s="24">
        <v>1.1200000000000001</v>
      </c>
      <c r="G44" s="24">
        <v>0.98</v>
      </c>
      <c r="H44" s="24">
        <v>0.14000000000000001</v>
      </c>
      <c r="I44" s="24">
        <v>0.05</v>
      </c>
      <c r="J44" s="24">
        <v>0.03</v>
      </c>
    </row>
    <row r="45" spans="1:10" ht="20.25" customHeight="1" x14ac:dyDescent="0.2">
      <c r="A45" s="11" t="s">
        <v>3</v>
      </c>
      <c r="B45" s="23">
        <v>1.5</v>
      </c>
      <c r="C45" s="23">
        <v>0.15</v>
      </c>
      <c r="D45" s="23">
        <v>7.0000000000000007E-2</v>
      </c>
      <c r="E45" s="23">
        <v>0.27</v>
      </c>
      <c r="F45" s="23">
        <v>0.97</v>
      </c>
      <c r="G45" s="23">
        <v>0.84</v>
      </c>
      <c r="H45" s="23">
        <v>0.13</v>
      </c>
      <c r="I45" s="23">
        <v>0.03</v>
      </c>
      <c r="J45" s="23">
        <v>0.04</v>
      </c>
    </row>
    <row r="46" spans="1:10" x14ac:dyDescent="0.2">
      <c r="A46" s="22"/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4.25" x14ac:dyDescent="0.25">
      <c r="B47" s="33" t="s">
        <v>22</v>
      </c>
      <c r="C47" s="33"/>
      <c r="D47" s="33"/>
      <c r="E47" s="33"/>
      <c r="F47" s="33"/>
      <c r="G47" s="33"/>
      <c r="H47" s="33"/>
      <c r="I47" s="33"/>
      <c r="J47" s="33"/>
    </row>
    <row r="48" spans="1:10" s="19" customFormat="1" x14ac:dyDescent="0.2">
      <c r="A48" s="3"/>
      <c r="B48" s="13"/>
      <c r="C48" s="12"/>
      <c r="D48" s="20"/>
      <c r="E48" s="12"/>
      <c r="F48" s="12"/>
      <c r="G48" s="12"/>
      <c r="H48" s="12"/>
      <c r="I48" s="12"/>
      <c r="J48" s="12"/>
    </row>
    <row r="49" spans="1:10" s="19" customFormat="1" x14ac:dyDescent="0.2">
      <c r="A49" s="11" t="s">
        <v>20</v>
      </c>
      <c r="B49" s="18">
        <v>2591</v>
      </c>
      <c r="C49" s="18">
        <v>232</v>
      </c>
      <c r="D49" s="16">
        <v>238</v>
      </c>
      <c r="E49" s="18">
        <v>158</v>
      </c>
      <c r="F49" s="18">
        <v>1877</v>
      </c>
      <c r="G49" s="18">
        <v>1579</v>
      </c>
      <c r="H49" s="18">
        <v>297</v>
      </c>
      <c r="I49" s="18">
        <v>87</v>
      </c>
      <c r="J49" s="18">
        <v>62</v>
      </c>
    </row>
    <row r="50" spans="1:10" x14ac:dyDescent="0.2">
      <c r="A50" s="11" t="s">
        <v>19</v>
      </c>
      <c r="B50" s="16">
        <v>6041</v>
      </c>
      <c r="C50" s="16">
        <v>289</v>
      </c>
      <c r="D50" s="17">
        <v>262</v>
      </c>
      <c r="E50" s="16">
        <v>184</v>
      </c>
      <c r="F50" s="16">
        <v>5185</v>
      </c>
      <c r="G50" s="16">
        <v>4388</v>
      </c>
      <c r="H50" s="16">
        <v>794</v>
      </c>
      <c r="I50" s="16">
        <v>121</v>
      </c>
      <c r="J50" s="16">
        <v>157</v>
      </c>
    </row>
    <row r="51" spans="1:10" x14ac:dyDescent="0.2">
      <c r="A51" s="11" t="s">
        <v>18</v>
      </c>
      <c r="B51" s="18">
        <v>211</v>
      </c>
      <c r="C51" s="18">
        <v>95</v>
      </c>
      <c r="D51" s="16">
        <v>32</v>
      </c>
      <c r="E51" s="18">
        <v>50</v>
      </c>
      <c r="F51" s="18">
        <v>5</v>
      </c>
      <c r="G51" s="18">
        <v>4</v>
      </c>
      <c r="H51" s="18">
        <v>1</v>
      </c>
      <c r="I51" s="18">
        <v>28</v>
      </c>
      <c r="J51" s="18" t="s">
        <v>14</v>
      </c>
    </row>
    <row r="52" spans="1:10" x14ac:dyDescent="0.2">
      <c r="A52" s="11" t="s">
        <v>17</v>
      </c>
      <c r="B52" s="16">
        <v>2488</v>
      </c>
      <c r="C52" s="16">
        <v>477</v>
      </c>
      <c r="D52" s="17">
        <v>79</v>
      </c>
      <c r="E52" s="16">
        <v>348</v>
      </c>
      <c r="F52" s="16">
        <v>1547</v>
      </c>
      <c r="G52" s="16">
        <v>1390</v>
      </c>
      <c r="H52" s="16">
        <v>156</v>
      </c>
      <c r="I52" s="16">
        <v>38</v>
      </c>
      <c r="J52" s="16">
        <v>93</v>
      </c>
    </row>
    <row r="53" spans="1:10" x14ac:dyDescent="0.2">
      <c r="A53" s="11" t="s">
        <v>16</v>
      </c>
      <c r="B53" s="18">
        <v>134</v>
      </c>
      <c r="C53" s="18">
        <v>87</v>
      </c>
      <c r="D53" s="16">
        <v>7</v>
      </c>
      <c r="E53" s="18">
        <v>10</v>
      </c>
      <c r="F53" s="18">
        <v>27</v>
      </c>
      <c r="G53" s="18">
        <v>26</v>
      </c>
      <c r="H53" s="18">
        <v>1</v>
      </c>
      <c r="I53" s="18">
        <v>3</v>
      </c>
      <c r="J53" s="18" t="s">
        <v>14</v>
      </c>
    </row>
    <row r="54" spans="1:10" x14ac:dyDescent="0.2">
      <c r="A54" s="11" t="s">
        <v>15</v>
      </c>
      <c r="B54" s="18" t="s">
        <v>14</v>
      </c>
      <c r="C54" s="18" t="s">
        <v>14</v>
      </c>
      <c r="D54" s="18" t="s">
        <v>14</v>
      </c>
      <c r="E54" s="18" t="s">
        <v>14</v>
      </c>
      <c r="F54" s="18" t="s">
        <v>14</v>
      </c>
      <c r="G54" s="18" t="s">
        <v>14</v>
      </c>
      <c r="H54" s="18" t="s">
        <v>14</v>
      </c>
      <c r="I54" s="18" t="s">
        <v>14</v>
      </c>
      <c r="J54" s="16" t="s">
        <v>14</v>
      </c>
    </row>
    <row r="55" spans="1:10" x14ac:dyDescent="0.2">
      <c r="A55" s="11" t="s">
        <v>13</v>
      </c>
      <c r="B55" s="18">
        <v>1132</v>
      </c>
      <c r="C55" s="18">
        <v>104</v>
      </c>
      <c r="D55" s="16">
        <v>141</v>
      </c>
      <c r="E55" s="18">
        <v>92</v>
      </c>
      <c r="F55" s="18">
        <v>727</v>
      </c>
      <c r="G55" s="18">
        <v>602</v>
      </c>
      <c r="H55" s="18">
        <v>124</v>
      </c>
      <c r="I55" s="18">
        <v>68</v>
      </c>
      <c r="J55" s="18">
        <v>24</v>
      </c>
    </row>
    <row r="56" spans="1:10" x14ac:dyDescent="0.2">
      <c r="A56" s="11" t="s">
        <v>12</v>
      </c>
      <c r="B56" s="16">
        <v>3311</v>
      </c>
      <c r="C56" s="16">
        <v>28</v>
      </c>
      <c r="D56" s="17">
        <v>41</v>
      </c>
      <c r="E56" s="16">
        <v>1459</v>
      </c>
      <c r="F56" s="16">
        <v>1765</v>
      </c>
      <c r="G56" s="16">
        <v>1624</v>
      </c>
      <c r="H56" s="16">
        <v>141</v>
      </c>
      <c r="I56" s="16">
        <v>17</v>
      </c>
      <c r="J56" s="16">
        <v>160</v>
      </c>
    </row>
    <row r="57" spans="1:10" x14ac:dyDescent="0.2">
      <c r="A57" s="11" t="s">
        <v>11</v>
      </c>
      <c r="B57" s="18">
        <v>5490</v>
      </c>
      <c r="C57" s="18">
        <v>295</v>
      </c>
      <c r="D57" s="16">
        <v>161</v>
      </c>
      <c r="E57" s="18">
        <v>121</v>
      </c>
      <c r="F57" s="18">
        <v>4802</v>
      </c>
      <c r="G57" s="18">
        <v>4183</v>
      </c>
      <c r="H57" s="18">
        <v>616</v>
      </c>
      <c r="I57" s="18">
        <v>111</v>
      </c>
      <c r="J57" s="18">
        <v>191</v>
      </c>
    </row>
    <row r="58" spans="1:10" x14ac:dyDescent="0.2">
      <c r="A58" s="11" t="s">
        <v>10</v>
      </c>
      <c r="B58" s="16">
        <v>6090</v>
      </c>
      <c r="C58" s="16">
        <v>1881</v>
      </c>
      <c r="D58" s="17">
        <v>302</v>
      </c>
      <c r="E58" s="16">
        <v>1401</v>
      </c>
      <c r="F58" s="16">
        <v>2362</v>
      </c>
      <c r="G58" s="16">
        <v>1970</v>
      </c>
      <c r="H58" s="16">
        <v>391</v>
      </c>
      <c r="I58" s="16">
        <v>144</v>
      </c>
      <c r="J58" s="16">
        <v>43</v>
      </c>
    </row>
    <row r="59" spans="1:10" x14ac:dyDescent="0.2">
      <c r="A59" s="11" t="s">
        <v>9</v>
      </c>
      <c r="B59" s="18">
        <v>3037</v>
      </c>
      <c r="C59" s="18">
        <v>87</v>
      </c>
      <c r="D59" s="16">
        <v>87</v>
      </c>
      <c r="E59" s="18">
        <v>2167</v>
      </c>
      <c r="F59" s="18">
        <v>643</v>
      </c>
      <c r="G59" s="18">
        <v>556</v>
      </c>
      <c r="H59" s="18">
        <v>87</v>
      </c>
      <c r="I59" s="18">
        <v>53</v>
      </c>
      <c r="J59" s="18">
        <v>25</v>
      </c>
    </row>
    <row r="60" spans="1:10" x14ac:dyDescent="0.2">
      <c r="A60" s="11" t="s">
        <v>8</v>
      </c>
      <c r="B60" s="16">
        <v>269</v>
      </c>
      <c r="C60" s="16">
        <v>151</v>
      </c>
      <c r="D60" s="17">
        <v>18</v>
      </c>
      <c r="E60" s="16">
        <v>16</v>
      </c>
      <c r="F60" s="16">
        <v>71</v>
      </c>
      <c r="G60" s="16">
        <v>60</v>
      </c>
      <c r="H60" s="16">
        <v>11</v>
      </c>
      <c r="I60" s="16">
        <v>13</v>
      </c>
      <c r="J60" s="16">
        <v>2</v>
      </c>
    </row>
    <row r="61" spans="1:10" x14ac:dyDescent="0.2">
      <c r="A61" s="11" t="s">
        <v>7</v>
      </c>
      <c r="B61" s="18">
        <v>1379</v>
      </c>
      <c r="C61" s="18">
        <v>271</v>
      </c>
      <c r="D61" s="16">
        <v>64</v>
      </c>
      <c r="E61" s="18">
        <v>67</v>
      </c>
      <c r="F61" s="18">
        <v>922</v>
      </c>
      <c r="G61" s="18">
        <v>790</v>
      </c>
      <c r="H61" s="18">
        <v>131</v>
      </c>
      <c r="I61" s="18">
        <v>54</v>
      </c>
      <c r="J61" s="18">
        <v>47</v>
      </c>
    </row>
    <row r="62" spans="1:10" x14ac:dyDescent="0.2">
      <c r="A62" s="11" t="s">
        <v>6</v>
      </c>
      <c r="B62" s="16">
        <v>1613</v>
      </c>
      <c r="C62" s="16">
        <v>146</v>
      </c>
      <c r="D62" s="17">
        <v>51</v>
      </c>
      <c r="E62" s="16">
        <v>272</v>
      </c>
      <c r="F62" s="16">
        <v>1110</v>
      </c>
      <c r="G62" s="16">
        <v>1001</v>
      </c>
      <c r="H62" s="16">
        <v>109</v>
      </c>
      <c r="I62" s="16">
        <v>34</v>
      </c>
      <c r="J62" s="16">
        <v>49</v>
      </c>
    </row>
    <row r="63" spans="1:10" x14ac:dyDescent="0.2">
      <c r="A63" s="11" t="s">
        <v>5</v>
      </c>
      <c r="B63" s="18">
        <v>1998</v>
      </c>
      <c r="C63" s="18">
        <v>91</v>
      </c>
      <c r="D63" s="16">
        <v>52</v>
      </c>
      <c r="E63" s="18">
        <v>42</v>
      </c>
      <c r="F63" s="18">
        <v>1783</v>
      </c>
      <c r="G63" s="18">
        <v>1592</v>
      </c>
      <c r="H63" s="18">
        <v>191</v>
      </c>
      <c r="I63" s="18">
        <v>30</v>
      </c>
      <c r="J63" s="18">
        <v>47</v>
      </c>
    </row>
    <row r="64" spans="1:10" x14ac:dyDescent="0.2">
      <c r="A64" s="11" t="s">
        <v>4</v>
      </c>
      <c r="B64" s="16">
        <v>969</v>
      </c>
      <c r="C64" s="16">
        <v>33</v>
      </c>
      <c r="D64" s="17">
        <v>53</v>
      </c>
      <c r="E64" s="16">
        <v>37</v>
      </c>
      <c r="F64" s="16">
        <v>811</v>
      </c>
      <c r="G64" s="16">
        <v>710</v>
      </c>
      <c r="H64" s="16">
        <v>101</v>
      </c>
      <c r="I64" s="16">
        <v>34</v>
      </c>
      <c r="J64" s="16">
        <v>22</v>
      </c>
    </row>
    <row r="65" spans="1:10" ht="20.25" customHeight="1" x14ac:dyDescent="0.2">
      <c r="A65" s="11" t="s">
        <v>3</v>
      </c>
      <c r="B65" s="15">
        <f t="shared" ref="B65:J65" si="0">B25*298/1000</f>
        <v>36482.65</v>
      </c>
      <c r="C65" s="15">
        <f t="shared" si="0"/>
        <v>3754.8</v>
      </c>
      <c r="D65" s="15">
        <f t="shared" si="0"/>
        <v>1753.432</v>
      </c>
      <c r="E65" s="15">
        <f t="shared" si="0"/>
        <v>6469.2820000000002</v>
      </c>
      <c r="F65" s="15">
        <f t="shared" si="0"/>
        <v>23665.371999999999</v>
      </c>
      <c r="G65" s="15">
        <f t="shared" si="0"/>
        <v>20500.91</v>
      </c>
      <c r="H65" s="15">
        <f t="shared" si="0"/>
        <v>3151.9459999999999</v>
      </c>
      <c r="I65" s="15">
        <f t="shared" si="0"/>
        <v>838.274</v>
      </c>
      <c r="J65" s="15">
        <f t="shared" si="0"/>
        <v>936.31600000000003</v>
      </c>
    </row>
    <row r="66" spans="1:10" s="8" customFormat="1" x14ac:dyDescent="0.2">
      <c r="A66" s="3"/>
      <c r="B66" s="13"/>
      <c r="C66" s="14"/>
      <c r="D66" s="14"/>
      <c r="E66" s="14"/>
      <c r="F66" s="14"/>
      <c r="G66" s="14"/>
      <c r="H66" s="14"/>
      <c r="I66" s="14"/>
      <c r="J66" s="14"/>
    </row>
    <row r="67" spans="1:10" s="8" customFormat="1" x14ac:dyDescent="0.2">
      <c r="A67" s="1"/>
      <c r="B67" s="34" t="s">
        <v>21</v>
      </c>
      <c r="C67" s="34"/>
      <c r="D67" s="34"/>
      <c r="E67" s="34"/>
      <c r="F67" s="34"/>
      <c r="G67" s="34"/>
      <c r="H67" s="34"/>
      <c r="I67" s="34"/>
      <c r="J67" s="34"/>
    </row>
    <row r="68" spans="1:10" s="8" customFormat="1" x14ac:dyDescent="0.2">
      <c r="A68" s="3"/>
      <c r="B68" s="13"/>
      <c r="C68" s="12"/>
      <c r="D68" s="12"/>
      <c r="E68" s="12"/>
      <c r="F68" s="12"/>
      <c r="G68" s="12"/>
      <c r="H68" s="12"/>
      <c r="I68" s="12"/>
      <c r="J68" s="12"/>
    </row>
    <row r="69" spans="1:10" s="8" customFormat="1" x14ac:dyDescent="0.2">
      <c r="A69" s="11" t="s">
        <v>20</v>
      </c>
      <c r="B69" s="10">
        <v>100</v>
      </c>
      <c r="C69" s="9">
        <v>8.948700253048079</v>
      </c>
      <c r="D69" s="9">
        <v>9.1672417759374287</v>
      </c>
      <c r="E69" s="9">
        <v>6.0846560846560847</v>
      </c>
      <c r="F69" s="9">
        <v>72.440763745111568</v>
      </c>
      <c r="G69" s="9">
        <v>60.927076144467449</v>
      </c>
      <c r="H69" s="9">
        <v>11.467678858983207</v>
      </c>
      <c r="I69" s="9">
        <v>3.3586381412468369</v>
      </c>
      <c r="J69" s="9" t="s">
        <v>2</v>
      </c>
    </row>
    <row r="70" spans="1:10" s="8" customFormat="1" x14ac:dyDescent="0.2">
      <c r="A70" s="11" t="s">
        <v>19</v>
      </c>
      <c r="B70" s="10">
        <v>100</v>
      </c>
      <c r="C70" s="9">
        <v>4.7851610675349017</v>
      </c>
      <c r="D70" s="9">
        <v>4.3362438952197717</v>
      </c>
      <c r="E70" s="9">
        <v>3.0486902471511024</v>
      </c>
      <c r="F70" s="9">
        <v>85.831976715504908</v>
      </c>
      <c r="G70" s="9">
        <v>72.635785111735984</v>
      </c>
      <c r="H70" s="9">
        <v>13.141926890631938</v>
      </c>
      <c r="I70" s="9">
        <v>1.9979280745893149</v>
      </c>
      <c r="J70" s="9" t="s">
        <v>2</v>
      </c>
    </row>
    <row r="71" spans="1:10" s="8" customFormat="1" x14ac:dyDescent="0.2">
      <c r="A71" s="11" t="s">
        <v>18</v>
      </c>
      <c r="B71" s="10">
        <v>100</v>
      </c>
      <c r="C71" s="9">
        <v>44.97878359264498</v>
      </c>
      <c r="D71" s="9">
        <v>15.417256011315418</v>
      </c>
      <c r="E71" s="9">
        <v>23.762376237623762</v>
      </c>
      <c r="F71" s="9">
        <v>2.4045261669024045</v>
      </c>
      <c r="G71" s="9">
        <v>2.1216407355021216</v>
      </c>
      <c r="H71" s="9">
        <v>0.28288543140028288</v>
      </c>
      <c r="I71" s="9">
        <v>13.437057991513438</v>
      </c>
      <c r="J71" s="9" t="s">
        <v>2</v>
      </c>
    </row>
    <row r="72" spans="1:10" s="8" customFormat="1" x14ac:dyDescent="0.2">
      <c r="A72" s="11" t="s">
        <v>17</v>
      </c>
      <c r="B72" s="10">
        <v>100</v>
      </c>
      <c r="C72" s="9">
        <v>19.154288452323911</v>
      </c>
      <c r="D72" s="9">
        <v>3.1624341159559175</v>
      </c>
      <c r="E72" s="9">
        <v>13.979396262577863</v>
      </c>
      <c r="F72" s="9">
        <v>62.170579779587925</v>
      </c>
      <c r="G72" s="9">
        <v>55.881648298993774</v>
      </c>
      <c r="H72" s="9">
        <v>6.276952563488261</v>
      </c>
      <c r="I72" s="9">
        <v>1.5333013895543843</v>
      </c>
      <c r="J72" s="9" t="s">
        <v>2</v>
      </c>
    </row>
    <row r="73" spans="1:10" s="8" customFormat="1" x14ac:dyDescent="0.2">
      <c r="A73" s="11" t="s">
        <v>16</v>
      </c>
      <c r="B73" s="10">
        <v>100</v>
      </c>
      <c r="C73" s="9">
        <v>64.444444444444443</v>
      </c>
      <c r="D73" s="9">
        <v>5.5555555555555554</v>
      </c>
      <c r="E73" s="9">
        <v>7.5555555555555554</v>
      </c>
      <c r="F73" s="9">
        <v>20.222222222222221</v>
      </c>
      <c r="G73" s="9">
        <v>19.111111111111111</v>
      </c>
      <c r="H73" s="9">
        <v>1.1111111111111112</v>
      </c>
      <c r="I73" s="9">
        <v>2.2222222222222223</v>
      </c>
      <c r="J73" s="9" t="s">
        <v>2</v>
      </c>
    </row>
    <row r="74" spans="1:10" s="8" customFormat="1" x14ac:dyDescent="0.2">
      <c r="A74" s="11" t="s">
        <v>15</v>
      </c>
      <c r="B74" s="10">
        <v>100</v>
      </c>
      <c r="C74" s="9" t="s">
        <v>14</v>
      </c>
      <c r="D74" s="9" t="s">
        <v>14</v>
      </c>
      <c r="E74" s="9" t="s">
        <v>14</v>
      </c>
      <c r="F74" s="9" t="s">
        <v>14</v>
      </c>
      <c r="G74" s="9" t="s">
        <v>14</v>
      </c>
      <c r="H74" s="9" t="s">
        <v>14</v>
      </c>
      <c r="I74" s="9" t="s">
        <v>14</v>
      </c>
      <c r="J74" s="9" t="s">
        <v>2</v>
      </c>
    </row>
    <row r="75" spans="1:10" s="8" customFormat="1" x14ac:dyDescent="0.2">
      <c r="A75" s="11" t="s">
        <v>13</v>
      </c>
      <c r="B75" s="10">
        <v>100</v>
      </c>
      <c r="C75" s="9">
        <v>9.2153765139547126</v>
      </c>
      <c r="D75" s="9">
        <v>12.427593470247499</v>
      </c>
      <c r="E75" s="9">
        <v>8.1358609794628745</v>
      </c>
      <c r="F75" s="9">
        <v>64.191679831490262</v>
      </c>
      <c r="G75" s="9">
        <v>53.15955766192733</v>
      </c>
      <c r="H75" s="9">
        <v>11.005792522380201</v>
      </c>
      <c r="I75" s="9">
        <v>6.0294892048446549</v>
      </c>
      <c r="J75" s="9" t="s">
        <v>2</v>
      </c>
    </row>
    <row r="76" spans="1:10" s="8" customFormat="1" x14ac:dyDescent="0.2">
      <c r="A76" s="11" t="s">
        <v>12</v>
      </c>
      <c r="B76" s="10">
        <v>100</v>
      </c>
      <c r="C76" s="9">
        <v>0.85516248087136559</v>
      </c>
      <c r="D76" s="9">
        <v>1.2242326041947971</v>
      </c>
      <c r="E76" s="9">
        <v>44.090377171662617</v>
      </c>
      <c r="F76" s="9">
        <v>53.326131965073365</v>
      </c>
      <c r="G76" s="9">
        <v>49.059321271041497</v>
      </c>
      <c r="H76" s="9">
        <v>4.2488072733819422</v>
      </c>
      <c r="I76" s="9">
        <v>0.50409577819785756</v>
      </c>
      <c r="J76" s="9" t="s">
        <v>2</v>
      </c>
    </row>
    <row r="77" spans="1:10" s="8" customFormat="1" x14ac:dyDescent="0.2">
      <c r="A77" s="11" t="s">
        <v>11</v>
      </c>
      <c r="B77" s="10">
        <v>100</v>
      </c>
      <c r="C77" s="9">
        <v>5.3791456331759218</v>
      </c>
      <c r="D77" s="9">
        <v>2.9311187103077674</v>
      </c>
      <c r="E77" s="9">
        <v>2.1983390327308254</v>
      </c>
      <c r="F77" s="9">
        <v>87.466753514628451</v>
      </c>
      <c r="G77" s="9">
        <v>76.19823047277859</v>
      </c>
      <c r="H77" s="9">
        <v>11.230527058568095</v>
      </c>
      <c r="I77" s="9">
        <v>2.0246431091570321</v>
      </c>
      <c r="J77" s="9" t="s">
        <v>2</v>
      </c>
    </row>
    <row r="78" spans="1:10" s="8" customFormat="1" x14ac:dyDescent="0.2">
      <c r="A78" s="11" t="s">
        <v>10</v>
      </c>
      <c r="B78" s="10">
        <v>100</v>
      </c>
      <c r="C78" s="9">
        <v>30.890052356020941</v>
      </c>
      <c r="D78" s="9">
        <v>4.9566961882859522</v>
      </c>
      <c r="E78" s="9">
        <v>22.997504526104613</v>
      </c>
      <c r="F78" s="9">
        <v>38.787493272006657</v>
      </c>
      <c r="G78" s="9">
        <v>32.353085090766747</v>
      </c>
      <c r="H78" s="9">
        <v>6.4148358369623724</v>
      </c>
      <c r="I78" s="9">
        <v>2.3682536575818367</v>
      </c>
      <c r="J78" s="9" t="s">
        <v>2</v>
      </c>
    </row>
    <row r="79" spans="1:10" s="8" customFormat="1" x14ac:dyDescent="0.2">
      <c r="A79" s="11" t="s">
        <v>9</v>
      </c>
      <c r="B79" s="10">
        <v>100</v>
      </c>
      <c r="C79" s="9">
        <v>2.8652732803454026</v>
      </c>
      <c r="D79" s="9">
        <v>2.8652732803454026</v>
      </c>
      <c r="E79" s="9">
        <v>71.366892356000392</v>
      </c>
      <c r="F79" s="9">
        <v>21.165734471592582</v>
      </c>
      <c r="G79" s="9">
        <v>18.30046119124718</v>
      </c>
      <c r="H79" s="9">
        <v>2.8652732803454026</v>
      </c>
      <c r="I79" s="9">
        <v>1.7368266117162201</v>
      </c>
      <c r="J79" s="9" t="s">
        <v>2</v>
      </c>
    </row>
    <row r="80" spans="1:10" s="8" customFormat="1" x14ac:dyDescent="0.2">
      <c r="A80" s="11" t="s">
        <v>8</v>
      </c>
      <c r="B80" s="10">
        <v>100</v>
      </c>
      <c r="C80" s="9">
        <v>56.256921373200441</v>
      </c>
      <c r="D80" s="9">
        <v>6.533776301218162</v>
      </c>
      <c r="E80" s="9">
        <v>5.9800664451827243</v>
      </c>
      <c r="F80" s="9">
        <v>26.245847176079735</v>
      </c>
      <c r="G80" s="9">
        <v>22.148394241417495</v>
      </c>
      <c r="H80" s="9">
        <v>3.9867109634551494</v>
      </c>
      <c r="I80" s="9">
        <v>4.9833887043189371</v>
      </c>
      <c r="J80" s="9" t="s">
        <v>2</v>
      </c>
    </row>
    <row r="81" spans="1:10" s="8" customFormat="1" x14ac:dyDescent="0.2">
      <c r="A81" s="11" t="s">
        <v>7</v>
      </c>
      <c r="B81" s="10">
        <v>100</v>
      </c>
      <c r="C81" s="9">
        <v>19.667170953101362</v>
      </c>
      <c r="D81" s="9">
        <v>4.6682515668899933</v>
      </c>
      <c r="E81" s="9">
        <v>4.8627620488437433</v>
      </c>
      <c r="F81" s="9">
        <v>66.868381240544636</v>
      </c>
      <c r="G81" s="9">
        <v>57.294143073265616</v>
      </c>
      <c r="H81" s="9">
        <v>9.5310136157337375</v>
      </c>
      <c r="I81" s="9">
        <v>3.9334341906202721</v>
      </c>
      <c r="J81" s="9" t="s">
        <v>2</v>
      </c>
    </row>
    <row r="82" spans="1:10" s="8" customFormat="1" x14ac:dyDescent="0.2">
      <c r="A82" s="11" t="s">
        <v>6</v>
      </c>
      <c r="B82" s="10">
        <v>100</v>
      </c>
      <c r="C82" s="9">
        <v>9.0371465533173172</v>
      </c>
      <c r="D82" s="9">
        <v>3.1787100351136575</v>
      </c>
      <c r="E82" s="9">
        <v>16.873036407318427</v>
      </c>
      <c r="F82" s="9">
        <v>68.82276843467011</v>
      </c>
      <c r="G82" s="9">
        <v>62.058769173905006</v>
      </c>
      <c r="H82" s="9">
        <v>6.7270375161707632</v>
      </c>
      <c r="I82" s="9">
        <v>2.125300314174829</v>
      </c>
      <c r="J82" s="9" t="s">
        <v>2</v>
      </c>
    </row>
    <row r="83" spans="1:10" s="8" customFormat="1" x14ac:dyDescent="0.2">
      <c r="A83" s="11" t="s">
        <v>5</v>
      </c>
      <c r="B83" s="10">
        <v>100</v>
      </c>
      <c r="C83" s="9">
        <v>4.5339299030574196</v>
      </c>
      <c r="D83" s="9">
        <v>2.5950782997762865</v>
      </c>
      <c r="E83" s="9">
        <v>2.1178225205070844</v>
      </c>
      <c r="F83" s="9">
        <v>89.261744966442947</v>
      </c>
      <c r="G83" s="9">
        <v>79.686800894854585</v>
      </c>
      <c r="H83" s="9">
        <v>9.5302013422818792</v>
      </c>
      <c r="I83" s="9">
        <v>1.4914243102162565</v>
      </c>
      <c r="J83" s="9" t="s">
        <v>2</v>
      </c>
    </row>
    <row r="84" spans="1:10" s="8" customFormat="1" x14ac:dyDescent="0.2">
      <c r="A84" s="11" t="s">
        <v>4</v>
      </c>
      <c r="B84" s="10">
        <v>100</v>
      </c>
      <c r="C84" s="9">
        <v>3.4450938172869887</v>
      </c>
      <c r="D84" s="9">
        <v>5.5059981544140264</v>
      </c>
      <c r="E84" s="9">
        <v>3.8142110119963086</v>
      </c>
      <c r="F84" s="9">
        <v>83.758843432789917</v>
      </c>
      <c r="G84" s="9">
        <v>73.331282682251612</v>
      </c>
      <c r="H84" s="9">
        <v>10.396800984312518</v>
      </c>
      <c r="I84" s="9">
        <v>3.5066133497385419</v>
      </c>
      <c r="J84" s="9" t="s">
        <v>2</v>
      </c>
    </row>
    <row r="85" spans="1:10" s="8" customFormat="1" ht="20.100000000000001" customHeight="1" x14ac:dyDescent="0.2">
      <c r="A85" s="11" t="s">
        <v>3</v>
      </c>
      <c r="B85" s="10">
        <v>100</v>
      </c>
      <c r="C85" s="9">
        <v>10.292015519705942</v>
      </c>
      <c r="D85" s="9">
        <v>4.8062078823769658</v>
      </c>
      <c r="E85" s="9">
        <v>17.732489279150499</v>
      </c>
      <c r="F85" s="9">
        <v>64.867469879518069</v>
      </c>
      <c r="G85" s="9">
        <v>56.193587910965896</v>
      </c>
      <c r="H85" s="9">
        <v>8.6395752501531557</v>
      </c>
      <c r="I85" s="9">
        <v>2.297733306105779</v>
      </c>
      <c r="J85" s="9" t="s">
        <v>2</v>
      </c>
    </row>
    <row r="86" spans="1:10" x14ac:dyDescent="0.2">
      <c r="B86" s="7"/>
      <c r="C86" s="6"/>
      <c r="D86" s="6"/>
      <c r="E86" s="6"/>
      <c r="F86" s="6"/>
      <c r="G86" s="6"/>
      <c r="H86" s="6"/>
      <c r="I86" s="6"/>
      <c r="J86" s="6"/>
    </row>
    <row r="87" spans="1:10" s="4" customFormat="1" ht="33.75" customHeight="1" x14ac:dyDescent="0.2">
      <c r="A87" s="5"/>
      <c r="B87" s="35" t="s">
        <v>1</v>
      </c>
      <c r="C87" s="35"/>
      <c r="D87" s="35"/>
      <c r="E87" s="35"/>
      <c r="F87" s="35"/>
      <c r="G87" s="35"/>
      <c r="H87" s="35"/>
      <c r="I87" s="35"/>
      <c r="J87" s="35"/>
    </row>
    <row r="88" spans="1:10" x14ac:dyDescent="0.2">
      <c r="B88" s="36" t="s">
        <v>0</v>
      </c>
      <c r="C88" s="36"/>
      <c r="D88" s="36"/>
      <c r="E88" s="36"/>
      <c r="F88" s="36"/>
    </row>
  </sheetData>
  <sheetProtection selectLockedCells="1"/>
  <mergeCells count="15">
    <mergeCell ref="B88:F88"/>
    <mergeCell ref="A3:A5"/>
    <mergeCell ref="B3:B5"/>
    <mergeCell ref="C3:I3"/>
    <mergeCell ref="J3:J5"/>
    <mergeCell ref="C4:D4"/>
    <mergeCell ref="E4:E5"/>
    <mergeCell ref="F4:F5"/>
    <mergeCell ref="G4:H4"/>
    <mergeCell ref="I4:I5"/>
    <mergeCell ref="B7:J7"/>
    <mergeCell ref="B27:J27"/>
    <mergeCell ref="B47:J47"/>
    <mergeCell ref="B67:J67"/>
    <mergeCell ref="B87:J87"/>
  </mergeCells>
  <hyperlinks>
    <hyperlink ref="B88" r:id="rId1" location="methoden" display="https://www.statistikportal.de/de/ugrdl/ergebnisse/gase#methoden"/>
    <hyperlink ref="B88:F88" r:id="rId2" location="methoden" display="www.statistikportal.de/de/ugrdl/ergebnisse/gase#methoden"/>
  </hyperlinks>
  <pageMargins left="0.59055118110236227" right="0.59055118110236227" top="1.1811023622047245" bottom="0.78740157480314965" header="0.39370078740157483" footer="0.39370078740157483"/>
  <pageSetup paperSize="9" fitToWidth="2" fitToHeight="2" pageOrder="overThenDown" orientation="landscape" r:id="rId3"/>
  <headerFooter alignWithMargins="0">
    <oddHeader>&amp;L&amp;"Arial,Fett"
Tabelle &amp;A&amp;CSeite &amp;P von &amp;N
&amp;"Arial,Fett"Distickstoffoxid(N&amp;Y2&amp;YO)-Emissionen*) 2000 nach Sektoren und Bundesländern</oddHeader>
    <oddFooter>&amp;CStatistische Ämter der Länder – Indikatoren und Kennzahlen, UGRdL 2022</oddFooter>
  </headerFooter>
  <rowBreaks count="3" manualBreakCount="3">
    <brk id="25" max="16383" man="1"/>
    <brk id="45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5.51</vt:lpstr>
      <vt:lpstr>'5.51'!Druckbereich</vt:lpstr>
      <vt:lpstr>'5.51'!Drucktitel</vt:lpstr>
    </vt:vector>
  </TitlesOfParts>
  <Company>Information und Technik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Kelsch, Kristof (IT.NRW)</dc:creator>
  <cp:lastModifiedBy>Reimann, Sven (IT.NRW)</cp:lastModifiedBy>
  <dcterms:created xsi:type="dcterms:W3CDTF">2022-10-27T06:51:42Z</dcterms:created>
  <dcterms:modified xsi:type="dcterms:W3CDTF">2022-11-08T12:10:25Z</dcterms:modified>
</cp:coreProperties>
</file>