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DieseArbeitsmappe" defaultThemeVersion="124226"/>
  <xr:revisionPtr revIDLastSave="0" documentId="13_ncr:1_{A248BD0F-2FDE-4CF3-9605-37EF1B6358F2}" xr6:coauthVersionLast="47" xr6:coauthVersionMax="47" xr10:uidLastSave="{00000000-0000-0000-0000-000000000000}"/>
  <bookViews>
    <workbookView xWindow="-120" yWindow="-120" windowWidth="29040" windowHeight="17520" tabRatio="811" activeTab="1" xr2:uid="{00000000-000D-0000-FFFF-FFFF00000000}"/>
  </bookViews>
  <sheets>
    <sheet name="Zeichenerklärung" sheetId="16" r:id="rId1"/>
    <sheet name="A7.1 Median Bundesländer" sheetId="1" r:id="rId2"/>
    <sheet name="A7.2 A_Schwelle Bundesländer" sheetId="9" r:id="rId3"/>
    <sheet name="A7.3 Median NUTS II" sheetId="10" r:id="rId4"/>
    <sheet name="A7.4 A_Schwelle NUTS II" sheetId="13" r:id="rId5"/>
    <sheet name="A7.5 Median RR" sheetId="11" r:id="rId6"/>
    <sheet name="A7.6 A-Schwelle RR" sheetId="14" r:id="rId7"/>
    <sheet name="A7.7 Median Großstädte" sheetId="12" r:id="rId8"/>
    <sheet name="A7.8 A-Schwelle Großstädte" sheetId="15" r:id="rId9"/>
  </sheets>
  <definedNames>
    <definedName name="_xlnm.Print_Area" localSheetId="4">'A7.4 A_Schwelle NUTS II'!$A$1:$N$83</definedName>
    <definedName name="_xlnm.Print_Area" localSheetId="8">'A7.8 A-Schwelle Großstädte'!$A$1:$N$27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3" i="15" l="1"/>
  <c r="E22" i="15"/>
  <c r="E21" i="15"/>
  <c r="E20" i="15"/>
  <c r="E19" i="15"/>
  <c r="E18" i="15"/>
  <c r="E17" i="15"/>
  <c r="E16" i="15"/>
  <c r="E15" i="15"/>
  <c r="E14" i="15"/>
  <c r="E13" i="15"/>
  <c r="E12" i="15"/>
  <c r="E11" i="15"/>
  <c r="E10" i="15"/>
  <c r="E9" i="15"/>
  <c r="E134" i="14"/>
  <c r="E133" i="14"/>
  <c r="E132" i="14"/>
  <c r="E131" i="14"/>
  <c r="E128" i="14"/>
  <c r="E127" i="14"/>
  <c r="E126" i="14"/>
  <c r="E125" i="14"/>
  <c r="E124" i="14"/>
  <c r="E121" i="14"/>
  <c r="E120" i="14"/>
  <c r="E119" i="14"/>
  <c r="E118" i="14"/>
  <c r="E115" i="14"/>
  <c r="E114" i="14"/>
  <c r="E113" i="14"/>
  <c r="E112" i="14"/>
  <c r="E109" i="14"/>
  <c r="E106" i="14"/>
  <c r="E105" i="14"/>
  <c r="E104" i="14"/>
  <c r="E103" i="14"/>
  <c r="E102" i="14"/>
  <c r="E99" i="14"/>
  <c r="E98" i="14"/>
  <c r="E97" i="14"/>
  <c r="E96" i="14"/>
  <c r="E95" i="14"/>
  <c r="E94" i="14"/>
  <c r="E93" i="14"/>
  <c r="E92" i="14"/>
  <c r="E91" i="14"/>
  <c r="E90" i="14"/>
  <c r="E89" i="14"/>
  <c r="E88" i="14"/>
  <c r="E87" i="14"/>
  <c r="E84" i="14"/>
  <c r="E83" i="14"/>
  <c r="E82" i="14"/>
  <c r="E81" i="14"/>
  <c r="E80" i="14"/>
  <c r="E79" i="14"/>
  <c r="E78" i="14"/>
  <c r="E77" i="14"/>
  <c r="E76" i="14"/>
  <c r="E75" i="14"/>
  <c r="E74" i="14"/>
  <c r="E71" i="14"/>
  <c r="E70" i="14"/>
  <c r="E69" i="14"/>
  <c r="E68" i="14"/>
  <c r="E65" i="14"/>
  <c r="E64" i="14"/>
  <c r="E63" i="14"/>
  <c r="E62" i="14"/>
  <c r="E61" i="14"/>
  <c r="E58" i="14"/>
  <c r="E55" i="14"/>
  <c r="E54" i="14"/>
  <c r="E51" i="14"/>
  <c r="E50" i="14"/>
  <c r="E49" i="14"/>
  <c r="E48" i="14"/>
  <c r="E47" i="14"/>
  <c r="E44" i="14"/>
  <c r="E41" i="14"/>
  <c r="E40" i="14"/>
  <c r="E39" i="14"/>
  <c r="E38" i="14"/>
  <c r="E37" i="14"/>
  <c r="E36" i="14"/>
  <c r="E35" i="14"/>
  <c r="E34" i="14"/>
  <c r="E33" i="14"/>
  <c r="E32" i="14"/>
  <c r="E31" i="14"/>
  <c r="E30" i="14"/>
  <c r="E29" i="14"/>
  <c r="E28" i="14"/>
  <c r="E27" i="14"/>
  <c r="E26" i="14"/>
  <c r="E25" i="14"/>
  <c r="E24" i="14"/>
  <c r="E21" i="14"/>
  <c r="E20" i="14"/>
  <c r="E19" i="14"/>
  <c r="E18" i="14"/>
  <c r="E17" i="14"/>
  <c r="E16" i="14"/>
  <c r="E15" i="14"/>
  <c r="E14" i="14"/>
  <c r="E13" i="14"/>
  <c r="E12" i="14"/>
  <c r="E11" i="14"/>
  <c r="E10" i="14"/>
  <c r="E78" i="13"/>
  <c r="E75" i="13"/>
  <c r="E72" i="13"/>
  <c r="E69" i="13"/>
  <c r="E68" i="13"/>
  <c r="E67" i="13"/>
  <c r="E64" i="13"/>
  <c r="E61" i="13"/>
  <c r="E60" i="13"/>
  <c r="E59" i="13"/>
  <c r="E56" i="13"/>
  <c r="E55" i="13"/>
  <c r="E54" i="13"/>
  <c r="E53" i="13"/>
  <c r="E52" i="13"/>
  <c r="E49" i="13"/>
  <c r="E48" i="13"/>
  <c r="E47" i="13"/>
  <c r="E46" i="13"/>
  <c r="E43" i="13"/>
  <c r="E40" i="13"/>
  <c r="E39" i="13"/>
  <c r="E38" i="13"/>
  <c r="E35" i="13"/>
  <c r="E32" i="13"/>
  <c r="E29" i="13"/>
  <c r="E28" i="13"/>
  <c r="E25" i="13"/>
  <c r="E22" i="13"/>
  <c r="E21" i="13"/>
  <c r="E20" i="13"/>
  <c r="E19" i="13"/>
  <c r="E18" i="13"/>
  <c r="E17" i="13"/>
  <c r="E16" i="13"/>
  <c r="E13" i="13"/>
  <c r="E12" i="13"/>
  <c r="E11" i="13"/>
  <c r="E10" i="13"/>
  <c r="F29" i="9"/>
  <c r="F28" i="9"/>
  <c r="F24" i="9"/>
  <c r="F23" i="9"/>
  <c r="F22" i="9"/>
  <c r="F21" i="9"/>
  <c r="F20" i="9"/>
  <c r="F19" i="9"/>
  <c r="F18" i="9"/>
  <c r="F17" i="9"/>
  <c r="F16" i="9"/>
  <c r="F15" i="9"/>
  <c r="F14" i="9"/>
  <c r="F13" i="9"/>
  <c r="F12" i="9"/>
  <c r="F11" i="9"/>
  <c r="F10" i="9"/>
  <c r="F9" i="9"/>
  <c r="D23" i="15"/>
  <c r="D22" i="15"/>
  <c r="D21" i="15"/>
  <c r="D20" i="15"/>
  <c r="D19" i="15"/>
  <c r="D18" i="15"/>
  <c r="D17" i="15"/>
  <c r="D16" i="15"/>
  <c r="D15" i="15"/>
  <c r="D14" i="15"/>
  <c r="D13" i="15"/>
  <c r="D12" i="15"/>
  <c r="D11" i="15"/>
  <c r="D10" i="15"/>
  <c r="D9" i="15"/>
  <c r="D134" i="14"/>
  <c r="D133" i="14"/>
  <c r="D132" i="14"/>
  <c r="D131" i="14"/>
  <c r="D128" i="14"/>
  <c r="D127" i="14"/>
  <c r="D126" i="14"/>
  <c r="D125" i="14"/>
  <c r="D124" i="14"/>
  <c r="D121" i="14"/>
  <c r="D120" i="14"/>
  <c r="D119" i="14"/>
  <c r="D118" i="14"/>
  <c r="D115" i="14"/>
  <c r="D114" i="14"/>
  <c r="D113" i="14"/>
  <c r="D112" i="14"/>
  <c r="D109" i="14"/>
  <c r="D106" i="14"/>
  <c r="D105" i="14"/>
  <c r="D104" i="14"/>
  <c r="D103" i="14"/>
  <c r="D102" i="14"/>
  <c r="D99" i="14"/>
  <c r="D98" i="14"/>
  <c r="D97" i="14"/>
  <c r="D96" i="14"/>
  <c r="D95" i="14"/>
  <c r="D94" i="14"/>
  <c r="D93" i="14"/>
  <c r="D92" i="14"/>
  <c r="D91" i="14"/>
  <c r="D90" i="14"/>
  <c r="D89" i="14"/>
  <c r="D88" i="14"/>
  <c r="D87" i="14"/>
  <c r="D84" i="14"/>
  <c r="D83" i="14"/>
  <c r="D82" i="14"/>
  <c r="D81" i="14"/>
  <c r="D80" i="14"/>
  <c r="D79" i="14"/>
  <c r="D78" i="14"/>
  <c r="D77" i="14"/>
  <c r="D76" i="14"/>
  <c r="D75" i="14"/>
  <c r="D74" i="14"/>
  <c r="D71" i="14"/>
  <c r="D70" i="14"/>
  <c r="D69" i="14"/>
  <c r="D68" i="14"/>
  <c r="D65" i="14"/>
  <c r="D64" i="14"/>
  <c r="D63" i="14"/>
  <c r="D62" i="14"/>
  <c r="D61" i="14"/>
  <c r="D58" i="14"/>
  <c r="D55" i="14"/>
  <c r="D54" i="14"/>
  <c r="D51" i="14"/>
  <c r="D50" i="14"/>
  <c r="D49" i="14"/>
  <c r="D48" i="14"/>
  <c r="D47" i="14"/>
  <c r="D44" i="14"/>
  <c r="D41" i="14"/>
  <c r="D40" i="14"/>
  <c r="D39" i="14"/>
  <c r="D38" i="14"/>
  <c r="D37" i="14"/>
  <c r="D36" i="14"/>
  <c r="D35" i="14"/>
  <c r="D34" i="14"/>
  <c r="D33" i="14"/>
  <c r="D32" i="14"/>
  <c r="D31" i="14"/>
  <c r="D30" i="14"/>
  <c r="D29" i="14"/>
  <c r="D28" i="14"/>
  <c r="D27" i="14"/>
  <c r="D26" i="14"/>
  <c r="D25" i="14"/>
  <c r="D24" i="14"/>
  <c r="D21" i="14"/>
  <c r="D20" i="14"/>
  <c r="D19" i="14"/>
  <c r="D18" i="14"/>
  <c r="D17" i="14"/>
  <c r="D16" i="14"/>
  <c r="D15" i="14"/>
  <c r="D14" i="14"/>
  <c r="D13" i="14"/>
  <c r="D12" i="14"/>
  <c r="D11" i="14"/>
  <c r="D10" i="14"/>
  <c r="D78" i="13"/>
  <c r="D75" i="13"/>
  <c r="D72" i="13"/>
  <c r="D69" i="13"/>
  <c r="D68" i="13"/>
  <c r="D67" i="13"/>
  <c r="D64" i="13"/>
  <c r="D61" i="13"/>
  <c r="D60" i="13"/>
  <c r="D59" i="13"/>
  <c r="D56" i="13"/>
  <c r="D55" i="13"/>
  <c r="D54" i="13"/>
  <c r="D53" i="13"/>
  <c r="D52" i="13"/>
  <c r="D49" i="13"/>
  <c r="D48" i="13"/>
  <c r="D47" i="13"/>
  <c r="D46" i="13"/>
  <c r="D43" i="13"/>
  <c r="D40" i="13"/>
  <c r="D39" i="13"/>
  <c r="D38" i="13"/>
  <c r="D35" i="13"/>
  <c r="D32" i="13"/>
  <c r="D29" i="13"/>
  <c r="D28" i="13"/>
  <c r="D25" i="13"/>
  <c r="D22" i="13"/>
  <c r="D21" i="13"/>
  <c r="D20" i="13"/>
  <c r="D19" i="13"/>
  <c r="D18" i="13"/>
  <c r="D17" i="13"/>
  <c r="D16" i="13"/>
  <c r="D13" i="13"/>
  <c r="D12" i="13"/>
  <c r="D11" i="13"/>
  <c r="D10" i="13"/>
  <c r="E29" i="9"/>
  <c r="E28" i="9"/>
  <c r="E24" i="9"/>
  <c r="E23" i="9"/>
  <c r="E22" i="9"/>
  <c r="E21" i="9"/>
  <c r="E20" i="9"/>
  <c r="E19" i="9"/>
  <c r="E18" i="9"/>
  <c r="E17" i="9"/>
  <c r="E16" i="9"/>
  <c r="E15" i="9"/>
  <c r="E14" i="9"/>
  <c r="E13" i="9"/>
  <c r="E12" i="9"/>
  <c r="E11" i="9"/>
  <c r="E10" i="9"/>
  <c r="E9" i="9"/>
  <c r="C23" i="15"/>
  <c r="C22" i="15"/>
  <c r="C21" i="15"/>
  <c r="C20" i="15"/>
  <c r="C19" i="15"/>
  <c r="C18" i="15"/>
  <c r="C17" i="15"/>
  <c r="C16" i="15"/>
  <c r="C15" i="15"/>
  <c r="C14" i="15"/>
  <c r="C13" i="15"/>
  <c r="C12" i="15"/>
  <c r="C11" i="15"/>
  <c r="C10" i="15"/>
  <c r="C9" i="15"/>
  <c r="C134" i="14"/>
  <c r="C133" i="14"/>
  <c r="C132" i="14"/>
  <c r="C131" i="14"/>
  <c r="C128" i="14"/>
  <c r="C127" i="14"/>
  <c r="C126" i="14"/>
  <c r="C125" i="14"/>
  <c r="C124" i="14"/>
  <c r="C121" i="14"/>
  <c r="C120" i="14"/>
  <c r="C119" i="14"/>
  <c r="C118" i="14"/>
  <c r="C115" i="14"/>
  <c r="C114" i="14"/>
  <c r="C113" i="14"/>
  <c r="C112" i="14"/>
  <c r="C109" i="14"/>
  <c r="C106" i="14"/>
  <c r="C105" i="14"/>
  <c r="C104" i="14"/>
  <c r="C103" i="14"/>
  <c r="C102" i="14"/>
  <c r="C99" i="14"/>
  <c r="C98" i="14"/>
  <c r="C97" i="14"/>
  <c r="C96" i="14"/>
  <c r="C95" i="14"/>
  <c r="C94" i="14"/>
  <c r="C93" i="14"/>
  <c r="C92" i="14"/>
  <c r="C91" i="14"/>
  <c r="C90" i="14"/>
  <c r="C89" i="14"/>
  <c r="C88" i="14"/>
  <c r="C87" i="14"/>
  <c r="C84" i="14"/>
  <c r="C83" i="14"/>
  <c r="C82" i="14"/>
  <c r="C81" i="14"/>
  <c r="C80" i="14"/>
  <c r="C79" i="14"/>
  <c r="C78" i="14"/>
  <c r="C77" i="14"/>
  <c r="C76" i="14"/>
  <c r="C75" i="14"/>
  <c r="C74" i="14"/>
  <c r="C71" i="14"/>
  <c r="C70" i="14"/>
  <c r="C69" i="14"/>
  <c r="C68" i="14"/>
  <c r="C65" i="14"/>
  <c r="C64" i="14"/>
  <c r="C63" i="14"/>
  <c r="C62" i="14"/>
  <c r="C61" i="14"/>
  <c r="C58" i="14"/>
  <c r="C55" i="14"/>
  <c r="C54" i="14"/>
  <c r="C51" i="14"/>
  <c r="C50" i="14"/>
  <c r="C49" i="14"/>
  <c r="C48" i="14"/>
  <c r="C47" i="14"/>
  <c r="C44" i="14"/>
  <c r="C41" i="14"/>
  <c r="C40" i="14"/>
  <c r="C39" i="14"/>
  <c r="C38" i="14"/>
  <c r="C37" i="14"/>
  <c r="C36" i="14"/>
  <c r="C35" i="14"/>
  <c r="C34" i="14"/>
  <c r="C33" i="14"/>
  <c r="C32" i="14"/>
  <c r="C31" i="14"/>
  <c r="C30" i="14"/>
  <c r="C29" i="14"/>
  <c r="C28" i="14"/>
  <c r="C27" i="14"/>
  <c r="C26" i="14"/>
  <c r="C25" i="14"/>
  <c r="C24" i="14"/>
  <c r="C21" i="14"/>
  <c r="C20" i="14"/>
  <c r="C19" i="14"/>
  <c r="C18" i="14"/>
  <c r="C17" i="14"/>
  <c r="C16" i="14"/>
  <c r="C15" i="14"/>
  <c r="C14" i="14"/>
  <c r="C13" i="14"/>
  <c r="C12" i="14"/>
  <c r="C11" i="14"/>
  <c r="C10" i="14"/>
  <c r="C78" i="13"/>
  <c r="C75" i="13"/>
  <c r="C72" i="13"/>
  <c r="C69" i="13"/>
  <c r="C68" i="13"/>
  <c r="C67" i="13"/>
  <c r="C64" i="13"/>
  <c r="C61" i="13"/>
  <c r="C60" i="13"/>
  <c r="C59" i="13"/>
  <c r="C56" i="13"/>
  <c r="C55" i="13"/>
  <c r="C54" i="13"/>
  <c r="C53" i="13"/>
  <c r="C52" i="13"/>
  <c r="C49" i="13"/>
  <c r="C48" i="13"/>
  <c r="C47" i="13"/>
  <c r="C46" i="13"/>
  <c r="C43" i="13"/>
  <c r="C40" i="13"/>
  <c r="C39" i="13"/>
  <c r="C38" i="13"/>
  <c r="C35" i="13"/>
  <c r="C32" i="13"/>
  <c r="C29" i="13"/>
  <c r="C28" i="13"/>
  <c r="C25" i="13"/>
  <c r="C22" i="13"/>
  <c r="C21" i="13"/>
  <c r="C20" i="13"/>
  <c r="C19" i="13"/>
  <c r="C18" i="13"/>
  <c r="C17" i="13"/>
  <c r="C16" i="13"/>
  <c r="C13" i="13"/>
  <c r="C12" i="13"/>
  <c r="C11" i="13"/>
  <c r="C10" i="13"/>
  <c r="D29" i="9"/>
  <c r="D28" i="9"/>
  <c r="D24" i="9"/>
  <c r="D23" i="9"/>
  <c r="D22" i="9"/>
  <c r="D21" i="9"/>
  <c r="D20" i="9"/>
  <c r="D19" i="9"/>
  <c r="D18" i="9"/>
  <c r="D17" i="9"/>
  <c r="D16" i="9"/>
  <c r="D15" i="9"/>
  <c r="D14" i="9"/>
  <c r="D13" i="9"/>
  <c r="D12" i="9"/>
  <c r="D11" i="9"/>
  <c r="D10" i="9"/>
  <c r="D9" i="9"/>
  <c r="C9" i="9"/>
  <c r="C10" i="9"/>
  <c r="C11" i="9"/>
  <c r="C12" i="9"/>
  <c r="C13" i="9"/>
  <c r="C14" i="9"/>
  <c r="C15" i="9"/>
  <c r="C16" i="9"/>
  <c r="C17" i="9"/>
  <c r="C18" i="9"/>
  <c r="C19" i="9"/>
  <c r="C20" i="9"/>
  <c r="C21" i="9"/>
  <c r="C22" i="9"/>
  <c r="C23" i="9"/>
  <c r="C24" i="9"/>
  <c r="C28" i="9"/>
  <c r="C29" i="9"/>
  <c r="B10" i="15"/>
  <c r="B11" i="15"/>
  <c r="B12" i="15"/>
  <c r="B13" i="15"/>
  <c r="B14" i="15"/>
  <c r="B15" i="15"/>
  <c r="B16" i="15"/>
  <c r="B17" i="15"/>
  <c r="B18" i="15"/>
  <c r="B19" i="15"/>
  <c r="B20" i="15"/>
  <c r="B21" i="15"/>
  <c r="B22" i="15"/>
  <c r="B23" i="15"/>
  <c r="B9" i="15"/>
  <c r="B132" i="14"/>
  <c r="B133" i="14"/>
  <c r="B134" i="14"/>
  <c r="B125" i="14"/>
  <c r="B126" i="14"/>
  <c r="B127" i="14"/>
  <c r="B128" i="14"/>
  <c r="B131" i="14"/>
  <c r="B119" i="14"/>
  <c r="B120" i="14"/>
  <c r="B121" i="14"/>
  <c r="B124" i="14"/>
  <c r="B113" i="14"/>
  <c r="B114" i="14"/>
  <c r="B115" i="14"/>
  <c r="B118" i="14"/>
  <c r="B112" i="14"/>
  <c r="B103" i="14"/>
  <c r="B104" i="14"/>
  <c r="B105" i="14"/>
  <c r="B106" i="14"/>
  <c r="B109" i="14"/>
  <c r="B102" i="14"/>
  <c r="B93" i="14"/>
  <c r="B94" i="14"/>
  <c r="B95" i="14"/>
  <c r="B96" i="14"/>
  <c r="B97" i="14"/>
  <c r="B98" i="14"/>
  <c r="B99" i="14"/>
  <c r="B88" i="14"/>
  <c r="B89" i="14"/>
  <c r="B90" i="14"/>
  <c r="B91" i="14"/>
  <c r="B92" i="14"/>
  <c r="B87" i="14"/>
  <c r="B84" i="14"/>
  <c r="B79" i="14"/>
  <c r="B80" i="14"/>
  <c r="B81" i="14"/>
  <c r="B82" i="14"/>
  <c r="B77" i="14"/>
  <c r="B78" i="14"/>
  <c r="B76" i="14"/>
  <c r="B74" i="14"/>
  <c r="B83" i="14"/>
  <c r="B69" i="14"/>
  <c r="B70" i="14"/>
  <c r="B71" i="14"/>
  <c r="B75" i="14"/>
  <c r="B62" i="14"/>
  <c r="B63" i="14"/>
  <c r="B64" i="14"/>
  <c r="B65" i="14"/>
  <c r="B68" i="14"/>
  <c r="B61" i="14"/>
  <c r="B55" i="14"/>
  <c r="B58" i="14"/>
  <c r="B48" i="14"/>
  <c r="B49" i="14"/>
  <c r="B50" i="14"/>
  <c r="B51" i="14"/>
  <c r="B54" i="14"/>
  <c r="B47" i="14"/>
  <c r="B25" i="14"/>
  <c r="B26" i="14"/>
  <c r="B27" i="14"/>
  <c r="B28" i="14"/>
  <c r="B29" i="14"/>
  <c r="B30" i="14"/>
  <c r="B31" i="14"/>
  <c r="B32" i="14"/>
  <c r="B33" i="14"/>
  <c r="B34" i="14"/>
  <c r="B35" i="14"/>
  <c r="B36" i="14"/>
  <c r="B37" i="14"/>
  <c r="B38" i="14"/>
  <c r="B39" i="14"/>
  <c r="B40" i="14"/>
  <c r="B41" i="14"/>
  <c r="B44" i="14"/>
  <c r="B11" i="14"/>
  <c r="B12" i="14"/>
  <c r="B13" i="14"/>
  <c r="B14" i="14"/>
  <c r="B15" i="14"/>
  <c r="B16" i="14"/>
  <c r="B17" i="14"/>
  <c r="B18" i="14"/>
  <c r="B19" i="14"/>
  <c r="B20" i="14"/>
  <c r="B21" i="14"/>
  <c r="B24" i="14"/>
  <c r="B10" i="14"/>
  <c r="B78" i="13"/>
  <c r="B75" i="13"/>
  <c r="B68" i="13"/>
  <c r="B69" i="13"/>
  <c r="B72" i="13"/>
  <c r="B67" i="13"/>
  <c r="B60" i="13"/>
  <c r="B61" i="13"/>
  <c r="B64" i="13"/>
  <c r="B53" i="13"/>
  <c r="B54" i="13"/>
  <c r="B55" i="13"/>
  <c r="B56" i="13"/>
  <c r="B59" i="13"/>
  <c r="B47" i="13"/>
  <c r="B48" i="13"/>
  <c r="B49" i="13"/>
  <c r="B52" i="13"/>
  <c r="B46" i="13"/>
  <c r="B43" i="13"/>
  <c r="B39" i="13"/>
  <c r="B40" i="13"/>
  <c r="B38" i="13"/>
  <c r="B35" i="13"/>
  <c r="B32" i="13"/>
  <c r="B29" i="13"/>
  <c r="B28" i="13"/>
  <c r="B17" i="13"/>
  <c r="B18" i="13"/>
  <c r="B19" i="13"/>
  <c r="B20" i="13"/>
  <c r="B21" i="13"/>
  <c r="B22" i="13"/>
  <c r="B25" i="13"/>
  <c r="B11" i="13"/>
  <c r="B12" i="13"/>
  <c r="B13" i="13"/>
  <c r="B16" i="13"/>
  <c r="B10" i="13"/>
  <c r="B29" i="9"/>
  <c r="B28" i="9"/>
  <c r="B10" i="9"/>
  <c r="B11" i="9"/>
  <c r="B12" i="9"/>
  <c r="B13" i="9"/>
  <c r="B14" i="9"/>
  <c r="B15" i="9"/>
  <c r="B16" i="9"/>
  <c r="B17" i="9"/>
  <c r="B18" i="9"/>
  <c r="B19" i="9"/>
  <c r="B20" i="9"/>
  <c r="B21" i="9"/>
  <c r="B22" i="9"/>
  <c r="B23" i="9"/>
  <c r="B24" i="9"/>
  <c r="B9" i="9"/>
</calcChain>
</file>

<file path=xl/sharedStrings.xml><?xml version="1.0" encoding="utf-8"?>
<sst xmlns="http://schemas.openxmlformats.org/spreadsheetml/2006/main" count="515" uniqueCount="201">
  <si>
    <t>Jahr</t>
  </si>
  <si>
    <t>Baden-Württemberg</t>
  </si>
  <si>
    <t>Bayern</t>
  </si>
  <si>
    <t>Berlin</t>
  </si>
  <si>
    <t>Brandenburg</t>
  </si>
  <si>
    <t>Bremen</t>
  </si>
  <si>
    <t>Hamburg</t>
  </si>
  <si>
    <t>Hessen</t>
  </si>
  <si>
    <t>Mecklenburg-Vorpommern</t>
  </si>
  <si>
    <t>Niedersachsen</t>
  </si>
  <si>
    <t>Nordrhein-Westfalen</t>
  </si>
  <si>
    <t>Rheinland-Pfalz</t>
  </si>
  <si>
    <t>Saarland</t>
  </si>
  <si>
    <t>Sachsen</t>
  </si>
  <si>
    <t>Sachsen-Anhalt</t>
  </si>
  <si>
    <t>Schleswig-Holstein</t>
  </si>
  <si>
    <t>Thüringen</t>
  </si>
  <si>
    <t xml:space="preserve">   Früheres Bundesgebiet (ohne Berlin)</t>
  </si>
  <si>
    <t xml:space="preserve">   Neue Bundesländer (einschl. Berlin)</t>
  </si>
  <si>
    <t>Zahl der Personen im Haushalt im Alter von 14 oder mehr Jahren</t>
  </si>
  <si>
    <t>Bitte geben Sie hier die gewünschte Haushaltszusammensetzung ein:</t>
  </si>
  <si>
    <t>Zahl der Personen im Haushalt im Alter von unter 14 Jahren</t>
  </si>
  <si>
    <t>Freiburg</t>
  </si>
  <si>
    <t>Karlsruhe</t>
  </si>
  <si>
    <t>Stuttgart</t>
  </si>
  <si>
    <t>Tübingen</t>
  </si>
  <si>
    <t>Mittelfranken</t>
  </si>
  <si>
    <t>Niederbayern</t>
  </si>
  <si>
    <t>Oberbayern</t>
  </si>
  <si>
    <t>Oberfranken</t>
  </si>
  <si>
    <t>Oberpfalz</t>
  </si>
  <si>
    <t>Schwaben</t>
  </si>
  <si>
    <t>Unterfranken</t>
  </si>
  <si>
    <t>Brandenburg-Nordost</t>
  </si>
  <si>
    <t>Brandenburg-Südwest</t>
  </si>
  <si>
    <t>Darmstadt</t>
  </si>
  <si>
    <t>Gießen</t>
  </si>
  <si>
    <t>Kassel</t>
  </si>
  <si>
    <t>Braunschweig</t>
  </si>
  <si>
    <t>Hannover</t>
  </si>
  <si>
    <t>Lüneburg</t>
  </si>
  <si>
    <t>Weser-Ems</t>
  </si>
  <si>
    <t>Arnsberg</t>
  </si>
  <si>
    <t>Detmold</t>
  </si>
  <si>
    <t>Düsseldorf</t>
  </si>
  <si>
    <t>Köln</t>
  </si>
  <si>
    <t>Münster</t>
  </si>
  <si>
    <t>Koblenz</t>
  </si>
  <si>
    <t>Rheinhessen-Pfalz</t>
  </si>
  <si>
    <t>Trier</t>
  </si>
  <si>
    <t>Chemnitz</t>
  </si>
  <si>
    <t>Dresden</t>
  </si>
  <si>
    <t>Leipzig</t>
  </si>
  <si>
    <t>Sachsen Anhalt</t>
  </si>
  <si>
    <t xml:space="preserve">Schleswig-Holstein </t>
  </si>
  <si>
    <t>Bodensee-Oberschwaben</t>
  </si>
  <si>
    <t>Donau-Iller (BW)</t>
  </si>
  <si>
    <t>Heilbronn-Franken</t>
  </si>
  <si>
    <t>Hochrhein-Bodensee</t>
  </si>
  <si>
    <t>Mittlerer Oberrhein</t>
  </si>
  <si>
    <t>Neckar-Alb</t>
  </si>
  <si>
    <t>Nordschwarzwald</t>
  </si>
  <si>
    <t>Ostwürttemberg</t>
  </si>
  <si>
    <t>Rhein-Neckar</t>
  </si>
  <si>
    <t>Schwarzwald-Baar-Heuberg</t>
  </si>
  <si>
    <t>Südlicher Oberrhein</t>
  </si>
  <si>
    <t>Allgäu</t>
  </si>
  <si>
    <t>Augsburg</t>
  </si>
  <si>
    <t>Bayerischer Untermain</t>
  </si>
  <si>
    <t>Donau-Iller (BY)</t>
  </si>
  <si>
    <t>Donau-Wald</t>
  </si>
  <si>
    <t>Industrieregion Mittelfranken</t>
  </si>
  <si>
    <t>Ingolstadt</t>
  </si>
  <si>
    <t>Landshut</t>
  </si>
  <si>
    <t>Main-Rhön</t>
  </si>
  <si>
    <t>München</t>
  </si>
  <si>
    <t>Oberfranken-Ost</t>
  </si>
  <si>
    <t>Oberfranken-West</t>
  </si>
  <si>
    <t>Oberland</t>
  </si>
  <si>
    <t>Oberpfalz-Nord</t>
  </si>
  <si>
    <t>Regensburg</t>
  </si>
  <si>
    <t>Südostoberbayern</t>
  </si>
  <si>
    <t>Westmittelfranken</t>
  </si>
  <si>
    <t>Würzburg</t>
  </si>
  <si>
    <t>Havelland-Fläming</t>
  </si>
  <si>
    <t>Lausitz-Spreewald</t>
  </si>
  <si>
    <t>Oderland-Spree</t>
  </si>
  <si>
    <t>Prignitz-Oberhavel</t>
  </si>
  <si>
    <t>Uckermark-Barnim</t>
  </si>
  <si>
    <t>KS Bremen</t>
  </si>
  <si>
    <t>KS Bremerhaven</t>
  </si>
  <si>
    <t>Mittelhessen</t>
  </si>
  <si>
    <t>Nordhessen</t>
  </si>
  <si>
    <t>Osthessen</t>
  </si>
  <si>
    <t>Rhein-Main</t>
  </si>
  <si>
    <t>Starkenburg</t>
  </si>
  <si>
    <t>Mecklenburgische Seenplatte</t>
  </si>
  <si>
    <t>Mittleres Mecklenburg/Rostock</t>
  </si>
  <si>
    <t>Vorpommern</t>
  </si>
  <si>
    <t>Westmecklenburg</t>
  </si>
  <si>
    <t>Hannover, Landeshauptstadt</t>
  </si>
  <si>
    <t>KS Wolfsburg, LK Gifhorn, LK Helmstedt, LK Wolfenbüttel, KS Braunschweig, KS Salzgitter, LK Peine</t>
  </si>
  <si>
    <t>LK Diepholz, LK Nienburg (Weser), LK Schaumburg</t>
  </si>
  <si>
    <t>LK Hameln-Pyrmont, LK Holzminden, LK Hildesheim</t>
  </si>
  <si>
    <t>Hannover, Umland</t>
  </si>
  <si>
    <t>Aachen</t>
  </si>
  <si>
    <t>Bielefeld</t>
  </si>
  <si>
    <t>Bonn</t>
  </si>
  <si>
    <t>Dortmund</t>
  </si>
  <si>
    <t>Emscher-Lippe</t>
  </si>
  <si>
    <t>Paderborn</t>
  </si>
  <si>
    <t>Siegen</t>
  </si>
  <si>
    <t>Mittelrhein-Westerwald</t>
  </si>
  <si>
    <t>Rheinhessen-Nahe</t>
  </si>
  <si>
    <t>Rheinpfalz</t>
  </si>
  <si>
    <t>Westpfalz</t>
  </si>
  <si>
    <t>Saar</t>
  </si>
  <si>
    <t>Oberes Elbtal/ Osterzgebirge</t>
  </si>
  <si>
    <t>Oberlausitz-Niederschlesien</t>
  </si>
  <si>
    <t>Südsachsen</t>
  </si>
  <si>
    <t>Westsachsen</t>
  </si>
  <si>
    <t>Altmark</t>
  </si>
  <si>
    <t>Anhalt-Bitterfeld-Wittenberg</t>
  </si>
  <si>
    <t>Halle/Saale</t>
  </si>
  <si>
    <t>Magdeburg</t>
  </si>
  <si>
    <t>Schleswig-Holstein Mitte</t>
  </si>
  <si>
    <t>Schleswig-Holstein Nord</t>
  </si>
  <si>
    <t>Schleswig-Holstein Ost</t>
  </si>
  <si>
    <t>Schleswig-Holstein Süd</t>
  </si>
  <si>
    <t>Schleswig-Holstein Süd-West</t>
  </si>
  <si>
    <t>Mittelthüringen</t>
  </si>
  <si>
    <t>Nordthüringen</t>
  </si>
  <si>
    <t>Ostthüringen</t>
  </si>
  <si>
    <t>Südthüringen</t>
  </si>
  <si>
    <t>Städte in der Bundesrepublik</t>
  </si>
  <si>
    <t>Duisburg</t>
  </si>
  <si>
    <t>Essen</t>
  </si>
  <si>
    <t>Frankfurt am Main</t>
  </si>
  <si>
    <t>Nürnberg</t>
  </si>
  <si>
    <t>Bundesland
---------------------
Raumordnungsregion / Anpassungsschicht</t>
  </si>
  <si>
    <t xml:space="preserve"> Bundesland
---------------------
NUTS II-Region</t>
  </si>
  <si>
    <t xml:space="preserve"> Bundesland
---------------------
Raumordnungsregion / Anpassungsschicht</t>
  </si>
  <si>
    <r>
      <rPr>
        <vertAlign val="superscript"/>
        <sz val="10"/>
        <rFont val="Arial"/>
        <family val="2"/>
      </rPr>
      <t xml:space="preserve"> 1)</t>
    </r>
    <r>
      <rPr>
        <sz val="10"/>
        <rFont val="Arial"/>
        <family val="2"/>
      </rPr>
      <t xml:space="preserve"> Median der auf der Basis der neuen OECD-Skala berechneten Äquivalenzeinkommen der Bevölkerung der jeweiligen Region in Hauptwohnsitzhaushalten.</t>
    </r>
  </si>
  <si>
    <r>
      <t>Tabelle A.7.1 Median der Äquivalenzeinkommen</t>
    </r>
    <r>
      <rPr>
        <b/>
        <vertAlign val="superscript"/>
        <sz val="12"/>
        <rFont val="Arial"/>
        <family val="2"/>
      </rPr>
      <t>1)</t>
    </r>
    <r>
      <rPr>
        <b/>
        <sz val="12"/>
        <rFont val="Arial"/>
        <family val="2"/>
      </rPr>
      <t xml:space="preserve"> in Euro nach Bundesländern</t>
    </r>
  </si>
  <si>
    <r>
      <t>Tabelle A.7.2 Armutgefährdungsschwellen</t>
    </r>
    <r>
      <rPr>
        <b/>
        <vertAlign val="superscript"/>
        <sz val="12"/>
        <rFont val="Arial"/>
        <family val="2"/>
      </rPr>
      <t>1)</t>
    </r>
    <r>
      <rPr>
        <b/>
        <sz val="12"/>
        <rFont val="Arial"/>
        <family val="2"/>
      </rPr>
      <t xml:space="preserve"> in Euro nach Bundesländern und Haushaltszusammensetzung auf Basis des Haushaltsnettoeinkommens</t>
    </r>
  </si>
  <si>
    <r>
      <rPr>
        <vertAlign val="superscript"/>
        <sz val="10"/>
        <rFont val="Arial"/>
        <family val="2"/>
      </rPr>
      <t>1)</t>
    </r>
    <r>
      <rPr>
        <sz val="10"/>
        <rFont val="Arial"/>
        <family val="2"/>
      </rPr>
      <t xml:space="preserve"> Zur Berechnung wird der jeweilige regionale Median der Äquivalenzeinkommen (Tabelle A7.1) herangezogen. Die Armutsgefährdungsschwelle auf Basis des Haushaltsnettoeinkommens liegt bei 60 % des jeweiligen Medians multipliziert mit dem Bedarfsgewicht des Haushalts (nach neuer OECD-Skala). Liegt das Haushaltsnettoeinkommen eines Haushalts mit gegebener Zusammensetzung unter diesem Betrag wird von Armutsgefährdung ausgegangen.</t>
    </r>
  </si>
  <si>
    <r>
      <rPr>
        <vertAlign val="superscript"/>
        <sz val="10"/>
        <rFont val="Arial"/>
        <family val="2"/>
      </rPr>
      <t>1)</t>
    </r>
    <r>
      <rPr>
        <sz val="10"/>
        <rFont val="Arial"/>
        <family val="2"/>
      </rPr>
      <t xml:space="preserve"> Median der auf der Basis der neuen OECD-Skala berechneten Äquivalenzeinkommen der Bevölkerung der jeweiligen Region in Hauptwohnsitzhaushalten.</t>
    </r>
  </si>
  <si>
    <r>
      <t>Tabelle A.7.3 Median der Äquivalenzeinkommen</t>
    </r>
    <r>
      <rPr>
        <b/>
        <vertAlign val="superscript"/>
        <sz val="12"/>
        <rFont val="Arial"/>
        <family val="2"/>
      </rPr>
      <t>1)</t>
    </r>
    <r>
      <rPr>
        <b/>
        <sz val="12"/>
        <rFont val="Arial"/>
        <family val="2"/>
      </rPr>
      <t xml:space="preserve"> in Euro nach NUTS II-Regionen</t>
    </r>
    <r>
      <rPr>
        <b/>
        <vertAlign val="superscript"/>
        <sz val="12"/>
        <rFont val="Arial"/>
        <family val="2"/>
      </rPr>
      <t>2)</t>
    </r>
  </si>
  <si>
    <r>
      <t>2)</t>
    </r>
    <r>
      <rPr>
        <sz val="10"/>
        <rFont val="Arial"/>
        <family val="2"/>
      </rPr>
      <t xml:space="preserve"> NUTS bezeichnet eine hierarchische  Systematik zur eindeutigen Identifizierung und Klassifizierung der räumlichen Bezugseinheiten der Amtlichen Statistik in den Mitgliedstaaten der EU. NUTS II entspricht in Baden-Württemberg, Bayern, Hessen, Nordrhein-Westfalen und Sachsen den Regierungsbezirken. Die Stadtstaaten Berlin, Hamburg und Bremen sowie die Flächenländer Mecklenburg-Vorpommern, Schleswig-Holstein, Sachsen-Anhalt, Saarland und Thüringen werden auf der NUTS-II- Ebene nicht weiter untergliedert.</t>
    </r>
  </si>
  <si>
    <r>
      <t>Tabelle A.7.4 Armutgefährdungsschwellen</t>
    </r>
    <r>
      <rPr>
        <b/>
        <vertAlign val="superscript"/>
        <sz val="12"/>
        <rFont val="Arial"/>
        <family val="2"/>
      </rPr>
      <t>1)</t>
    </r>
    <r>
      <rPr>
        <b/>
        <sz val="12"/>
        <rFont val="Arial"/>
        <family val="2"/>
      </rPr>
      <t xml:space="preserve"> in Euro nach NUTS II-Regionen</t>
    </r>
    <r>
      <rPr>
        <b/>
        <vertAlign val="superscript"/>
        <sz val="12"/>
        <rFont val="Arial"/>
        <family val="2"/>
      </rPr>
      <t>2)</t>
    </r>
    <r>
      <rPr>
        <b/>
        <sz val="12"/>
        <rFont val="Arial"/>
        <family val="2"/>
      </rPr>
      <t xml:space="preserve"> und Haushaltszusammensetzung auf Basis des Haushaltsnettoeinkommens</t>
    </r>
  </si>
  <si>
    <r>
      <rPr>
        <vertAlign val="superscript"/>
        <sz val="10"/>
        <rFont val="Arial"/>
        <family val="2"/>
      </rPr>
      <t>1)</t>
    </r>
    <r>
      <rPr>
        <sz val="10"/>
        <rFont val="Arial"/>
        <family val="2"/>
      </rPr>
      <t xml:space="preserve"> Zur Berechnung wird der jeweilige regionale Median der Äquivalenzeinkommen (Tabelle A7.3) herangezogen. Die Armutsgefährdungsschwelle auf Basis des Haushaltsnettoeinkommens liegt bei 60 % des jeweiligen Medians multipliziert mit dem Bedarfsgewicht des Haushalts  (nach neuer OECD-Skala). Liegt das Haushaltsnettoeinkommen eines Haushalts mit gegebener Zusammensetzung unter diesem Betrag wird von Armutsgefährdung ausgegangen.</t>
    </r>
  </si>
  <si>
    <r>
      <t>Tabelle A.7.5 Median der Äquivalenzeinkommen</t>
    </r>
    <r>
      <rPr>
        <b/>
        <vertAlign val="superscript"/>
        <sz val="12"/>
        <rFont val="Arial"/>
        <family val="2"/>
      </rPr>
      <t>1)</t>
    </r>
    <r>
      <rPr>
        <b/>
        <sz val="12"/>
        <rFont val="Arial"/>
        <family val="2"/>
      </rPr>
      <t xml:space="preserve"> in Euro nach Raumordnungsregionen / Anpassungsschichten</t>
    </r>
    <r>
      <rPr>
        <b/>
        <vertAlign val="superscript"/>
        <sz val="12"/>
        <rFont val="Arial"/>
        <family val="2"/>
      </rPr>
      <t>2)</t>
    </r>
  </si>
  <si>
    <t>KS Emden, LK Leer, LK Aurich, KS Wilhelmshaven, 
LK Friesland, LK Wittmund, LK Wesermarsch</t>
  </si>
  <si>
    <t>KS Osnabrück, LK Osnabrück, LK Vechta, 
LK Emsland, LK Grafschaft Bentheim</t>
  </si>
  <si>
    <t>LK Ammerland, LK Cloppenburg, KS Delmenhorst, 
KS Oldenburg, LK Oldenburg</t>
  </si>
  <si>
    <t>LK Cuxhaven, LK Stade, LK Harburg, LK Osterholz,
LK Rotenburg (Wümme)</t>
  </si>
  <si>
    <t>LK Goslar, LK Osterode am Harz, LK Göttingen,
LK Northeim</t>
  </si>
  <si>
    <t>LK Lüneburg, LK Lüchow-Dannenberg, LK Uelzen, 
LK Celle, LK Heidekreis, LK Verden</t>
  </si>
  <si>
    <r>
      <rPr>
        <vertAlign val="superscript"/>
        <sz val="10"/>
        <rFont val="Arial"/>
        <family val="2"/>
      </rPr>
      <t>1)</t>
    </r>
    <r>
      <rPr>
        <sz val="10"/>
        <rFont val="Arial"/>
        <family val="2"/>
      </rPr>
      <t xml:space="preserve"> Zur Berechnung wird der jeweilige regionale Median der Äquivalenzeinkommen (Tabelle A7.5) herangezogen. Die Armutsgefährdungsschwelle auf Basis des Haushaltsnettoeinkommens liegt bei 60 % des jeweiligen Medians multipliziert mit dem Bedarfsgewicht des Haushalts (nach neuer OECD-Skala). Liegt das Haushaltsnettoeinkommen eines Haushalts mit gegebener Zusammensetzung unter diesem Betrag wird von Armutsgefährdung ausgegangen.</t>
    </r>
  </si>
  <si>
    <r>
      <t>Tabelle A.7.6 Armutgefährdungsschwellen</t>
    </r>
    <r>
      <rPr>
        <b/>
        <vertAlign val="superscript"/>
        <sz val="12"/>
        <rFont val="Arial"/>
        <family val="2"/>
      </rPr>
      <t>1)</t>
    </r>
    <r>
      <rPr>
        <b/>
        <sz val="12"/>
        <rFont val="Arial"/>
        <family val="2"/>
      </rPr>
      <t xml:space="preserve"> in Euro nach Raumordnungsregionen / Anpassungsschichten</t>
    </r>
    <r>
      <rPr>
        <b/>
        <vertAlign val="superscript"/>
        <sz val="12"/>
        <rFont val="Arial"/>
        <family val="2"/>
      </rPr>
      <t>2)</t>
    </r>
    <r>
      <rPr>
        <b/>
        <sz val="12"/>
        <rFont val="Arial"/>
        <family val="2"/>
      </rPr>
      <t xml:space="preserve"> und Haushaltszusammensetzung auf Basis des Haushaltsnettoeinkommens</t>
    </r>
  </si>
  <si>
    <r>
      <rPr>
        <vertAlign val="superscript"/>
        <sz val="10"/>
        <rFont val="Arial"/>
        <family val="2"/>
      </rPr>
      <t>1)</t>
    </r>
    <r>
      <rPr>
        <sz val="10"/>
        <rFont val="Arial"/>
        <family val="2"/>
      </rPr>
      <t xml:space="preserve"> Median der auf der Basis der neuen OECD-Skala berechneten Äquivalenzeinkommen der Bevölkerung der jeweiligen Großstadt in Hauptwohnsitzhaushalten.</t>
    </r>
  </si>
  <si>
    <r>
      <t>Tabelle A.7.7 Median der Äquivalenzeinkommen</t>
    </r>
    <r>
      <rPr>
        <b/>
        <vertAlign val="superscript"/>
        <sz val="12"/>
        <rFont val="Arial"/>
        <family val="2"/>
      </rPr>
      <t>1)</t>
    </r>
    <r>
      <rPr>
        <b/>
        <sz val="12"/>
        <rFont val="Arial"/>
        <family val="2"/>
      </rPr>
      <t xml:space="preserve"> in Euro nach ausgewählten deutschen Großstädten</t>
    </r>
  </si>
  <si>
    <r>
      <t>Tabelle A.7.8 Armutgefährdungsschwellen</t>
    </r>
    <r>
      <rPr>
        <b/>
        <vertAlign val="superscript"/>
        <sz val="12"/>
        <rFont val="Arial"/>
        <family val="2"/>
      </rPr>
      <t>1)</t>
    </r>
    <r>
      <rPr>
        <b/>
        <sz val="12"/>
        <rFont val="Arial"/>
        <family val="2"/>
      </rPr>
      <t xml:space="preserve"> in Euro nach ausgewählten deutschen Großstädten und Haushaltszusammensetzung auf Basis des Haushaltsnettoeinkommens</t>
    </r>
  </si>
  <si>
    <r>
      <rPr>
        <vertAlign val="superscript"/>
        <sz val="10"/>
        <rFont val="Arial"/>
        <family val="2"/>
      </rPr>
      <t>1)</t>
    </r>
    <r>
      <rPr>
        <sz val="10"/>
        <rFont val="Arial"/>
        <family val="2"/>
      </rPr>
      <t xml:space="preserve"> Zur Berechnung wird der jeweilige regionale Median der Äquivalenzeinkommen (Tabelle A7.7) herangezogen. Die Armutsgefährdungsschwelle auf Basis des Haushaltsnettoeinkommens liegt bei 60 % des jeweiligen Medians multipliziert mit dem Bedarfsgewicht des Haushalts (nach neuer OECD-Skala). Liegt das Haushaltsnettoeinkommen eines Haushalts mit gegebener Zusammensetzung unter diesem Betrag wird von Armutsgefährdung ausgegangen.</t>
    </r>
  </si>
  <si>
    <t>Bundesland / Region</t>
  </si>
  <si>
    <t>Bochum / Hagen</t>
  </si>
  <si>
    <t>Duisburg / Essen</t>
  </si>
  <si>
    <r>
      <rPr>
        <vertAlign val="superscript"/>
        <sz val="10"/>
        <rFont val="Arial"/>
        <family val="2"/>
      </rPr>
      <t>2)</t>
    </r>
    <r>
      <rPr>
        <sz val="10"/>
        <rFont val="Arial"/>
        <family val="2"/>
      </rPr>
      <t xml:space="preserve"> </t>
    </r>
    <r>
      <rPr>
        <u/>
        <sz val="10"/>
        <color rgb="FF0000FF"/>
        <rFont val="Arial"/>
        <family val="2"/>
      </rPr>
      <t>Raumordnungsregionen</t>
    </r>
    <r>
      <rPr>
        <sz val="10"/>
        <rFont val="Arial"/>
        <family val="2"/>
      </rPr>
      <t xml:space="preserve"> (ROR) stellen das Beobachtungs- und Analyseraster der Bundesraumordnung auf Basis der Stadt- und Landkreise dar. Es existieren 96 Raumordnungsregionen, wobei die Abgrenzung mit einer Ausnahme (Bremen/Niedersachsen) entlang der Ländergrenzen verläuft. Für Niedersachsen und Bremen werden die regionalen Armutsgefährdungsquoten nicht für Raumordnungsregionen, sondern für die Mikrozensus-Anpassungsschichten ausgewiesen. Dabei handelt es sich um Zusammenfassungen von Stadt- und Landkreisen, bei ausreichender Größe auch um einzelne Kreise, die im Hochrechnungsverfahren des Mikrozensus zur Anwendung kommen. Seit 2016 gibt es bundesweit 145 regionale Anpassungsschichten.</t>
    </r>
  </si>
  <si>
    <r>
      <rPr>
        <sz val="10"/>
        <rFont val="Arial"/>
        <family val="2"/>
      </rPr>
      <t xml:space="preserve">2) </t>
    </r>
    <r>
      <rPr>
        <u/>
        <sz val="10"/>
        <color rgb="FF0000FF"/>
        <rFont val="Arial"/>
        <family val="2"/>
      </rPr>
      <t>Raumordnungsregionen</t>
    </r>
    <r>
      <rPr>
        <sz val="10"/>
        <rFont val="Arial"/>
        <family val="2"/>
      </rPr>
      <t xml:space="preserve"> (ROR) stellen das Beobachtungs- und Analyseraster der Bundesraumordnung auf Basis der Stadt- und Landkreise dar. Es existieren 96 Raumordnungsregionen, wobei die Abgrenzung mit einer Ausnahme (Bremen/Niedersachsen) entlang der Ländergrenzen verläuft. Für Niedersachsen und Bremen werden die regionalen Armutsgefährdungsquoten nicht für Raumordnungsregionen, sondern für die Mikrozensus-Anpassungsschichten ausgewiesen. Dabei handelt es sich um Zusammenfassungen von Stadt- und Landkreisen, bei ausreichender Größe auch um einzelne Kreise, die im Hochrechnungsverfahren des Mikrozensus zur Anwendung kommen. Seit 2016 gibt es bundesweit 145 regionale Anpassungsschichten.</t>
    </r>
  </si>
  <si>
    <r>
      <t>2020</t>
    </r>
    <r>
      <rPr>
        <b/>
        <vertAlign val="superscript"/>
        <sz val="10"/>
        <color theme="1" tint="0.499984740745262"/>
        <rFont val="Arial"/>
        <family val="2"/>
      </rPr>
      <t>2)</t>
    </r>
  </si>
  <si>
    <r>
      <rPr>
        <vertAlign val="superscript"/>
        <sz val="10"/>
        <rFont val="Arial"/>
        <family val="2"/>
      </rPr>
      <t>2)</t>
    </r>
    <r>
      <rPr>
        <sz val="10"/>
        <rFont val="Arial"/>
        <family val="2"/>
      </rPr>
      <t xml:space="preserve"> Das Erhebungsjahr 2020 ist von Einschränkungen bei der Erhebung betroffen und sollte deshalb nicht für Zeitvergleiche herangezogen werden.</t>
    </r>
  </si>
  <si>
    <r>
      <t>2024</t>
    </r>
    <r>
      <rPr>
        <b/>
        <vertAlign val="superscript"/>
        <sz val="10"/>
        <rFont val="Arial"/>
        <family val="2"/>
      </rPr>
      <t>3)</t>
    </r>
  </si>
  <si>
    <r>
      <t>2024</t>
    </r>
    <r>
      <rPr>
        <b/>
        <vertAlign val="superscript"/>
        <sz val="10"/>
        <rFont val="Arial"/>
        <family val="2"/>
      </rPr>
      <t>2)</t>
    </r>
  </si>
  <si>
    <t>Zeichenerklärung</t>
  </si>
  <si>
    <t>=</t>
  </si>
  <si>
    <t>Zahlenwert von Null verschieden, jedoch so nah an Null, dass auf Null gerundet.</t>
  </si>
  <si>
    <t>–</t>
  </si>
  <si>
    <t>Genau Null oder ggf. zur Sicherstellung der statistischen Geheimhaltung auf Null geändert.</t>
  </si>
  <si>
    <t>Aussagewert eingeschränkt, da der Zahlenwert statistisch relativ unsicher ist.</t>
  </si>
  <si>
    <t>.</t>
  </si>
  <si>
    <t>Keine Angabe, da Zahlenwert nicht sicher genug.</t>
  </si>
  <si>
    <t>…</t>
  </si>
  <si>
    <t>Angabe fällt erst später an.</t>
  </si>
  <si>
    <t>x</t>
  </si>
  <si>
    <t>Keine sinnvolle Aussage möglich.</t>
  </si>
  <si>
    <t>Aussagewert eingeschränkt, da der Zahlenwert Fehler aufweist.</t>
  </si>
  <si>
    <t>p</t>
  </si>
  <si>
    <t>Vorläufige Zahl</t>
  </si>
  <si>
    <t>r</t>
  </si>
  <si>
    <t>Berichtigte Zahl</t>
  </si>
  <si>
    <t>s</t>
  </si>
  <si>
    <t>Geschätzte Zahl</t>
  </si>
  <si>
    <t>e</t>
  </si>
  <si>
    <t>Endgültige Zahl</t>
  </si>
  <si>
    <t>Ergebnisse des Mikrozensus. Ab 2021 basiert die Hochrechnung auf den fortgeschriebenen Ergebnissen des Zensus 2022. Die Ergebnisse des Mikrozensus ab dem Erhebungsjahr 2020 sind durch methodische Veränderungen nur eingeschränkt mit den Vorjahren vergleichbar. IT.NRW – Statistisches Landesamt.</t>
  </si>
  <si>
    <t xml:space="preserve">Ergebnisse des Mikrozensus. Ab 2021 basiert die Hochrechnung auf den fortgeschriebenen Ergebnissen des Zensus 2022. Die Ergebnisse des Mikrozensus ab dem Erhebungsjahr 2020 sind durch methodische Veränderungen nur eingeschränkt mit den Vorjahren vergleichbar. IT.NRW – Statistisches Landesamt.
</t>
  </si>
  <si>
    <t>( )</t>
  </si>
  <si>
    <t>{ }</t>
  </si>
  <si>
    <r>
      <t>3)</t>
    </r>
    <r>
      <rPr>
        <sz val="10"/>
        <rFont val="Arial"/>
        <family val="2"/>
      </rPr>
      <t xml:space="preserve"> Endergebnisse des Mikrozensus 2024.</t>
    </r>
  </si>
  <si>
    <t>© Statistische Ämter des Bundes und der Länder, Deutschland, 2026. Dieses Werk ist lizenziert unter der Datenlizenz Deutschland - Namensnennung - Version 2.0.</t>
  </si>
  <si>
    <r>
      <t>2)</t>
    </r>
    <r>
      <rPr>
        <sz val="10"/>
        <rFont val="Arial"/>
        <family val="2"/>
      </rPr>
      <t xml:space="preserve"> Endergebnisse des Mikrozensus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</si>
</sst>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8" x14ac:knownFonts="1">
    <font>
      <sz val="10"/>
      <name val="Arial"/>
      <family val="2"/>
    </font>
    <font>
      <sz val="11"/>
      <color theme="1"/>
      <name val="Calibri"/>
      <family val="2"/>
      <scheme val="minor"/>
    </font>
    <font>
      <sz val="10"/>
      <name val="Arial"/>
      <family val="2"/>
    </font>
    <font>
      <b/>
      <sz val="12"/>
      <name val="Arial"/>
      <family val="2"/>
    </font>
    <font>
      <b/>
      <sz val="10"/>
      <name val="Arial"/>
      <family val="2"/>
    </font>
    <font>
      <sz val="8"/>
      <name val="Arial"/>
      <family val="2"/>
    </font>
    <font>
      <vertAlign val="superscript"/>
      <sz val="10"/>
      <name val="Arial"/>
      <family val="2"/>
    </font>
    <font>
      <sz val="10"/>
      <color rgb="FFFF0000"/>
      <name val="Arial"/>
      <family val="2"/>
    </font>
    <font>
      <b/>
      <sz val="12"/>
      <color rgb="FFFF0000"/>
      <name val="Arial"/>
      <family val="2"/>
    </font>
    <font>
      <i/>
      <sz val="10"/>
      <name val="Arial"/>
      <family val="2"/>
    </font>
    <font>
      <b/>
      <vertAlign val="superscript"/>
      <sz val="12"/>
      <name val="Arial"/>
      <family val="2"/>
    </font>
    <font>
      <b/>
      <vertAlign val="superscript"/>
      <sz val="10"/>
      <name val="Arial"/>
      <family val="2"/>
    </font>
    <font>
      <u/>
      <sz val="10"/>
      <color theme="10"/>
      <name val="Arial"/>
      <family val="2"/>
    </font>
    <font>
      <u/>
      <sz val="10"/>
      <color rgb="FF0000FF"/>
      <name val="Arial"/>
      <family val="2"/>
    </font>
    <font>
      <sz val="10"/>
      <color theme="10"/>
      <name val="Arial"/>
      <family val="2"/>
    </font>
    <font>
      <b/>
      <sz val="10"/>
      <color theme="1" tint="0.499984740745262"/>
      <name val="Arial"/>
      <family val="2"/>
    </font>
    <font>
      <b/>
      <vertAlign val="superscript"/>
      <sz val="10"/>
      <color theme="1" tint="0.499984740745262"/>
      <name val="Arial"/>
      <family val="2"/>
    </font>
    <font>
      <sz val="10"/>
      <color theme="1" tint="0.499984740745262"/>
      <name val="Arial"/>
      <family val="2"/>
    </font>
  </fonts>
  <fills count="5">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s>
  <borders count="9">
    <border>
      <left/>
      <right/>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4">
    <xf numFmtId="0" fontId="0" fillId="0" borderId="0"/>
    <xf numFmtId="0" fontId="2" fillId="0" borderId="0"/>
    <xf numFmtId="0" fontId="12" fillId="0" borderId="0" applyNumberFormat="0" applyFill="0" applyBorder="0" applyAlignment="0" applyProtection="0"/>
    <xf numFmtId="0" fontId="1" fillId="0" borderId="0"/>
  </cellStyleXfs>
  <cellXfs count="95">
    <xf numFmtId="0" fontId="0" fillId="0" borderId="0" xfId="0"/>
    <xf numFmtId="0" fontId="3" fillId="0" borderId="0" xfId="0" applyFont="1" applyBorder="1" applyAlignment="1"/>
    <xf numFmtId="0" fontId="4" fillId="0" borderId="0" xfId="0" applyFont="1" applyBorder="1"/>
    <xf numFmtId="0" fontId="2" fillId="0" borderId="0" xfId="0" applyFont="1" applyBorder="1" applyAlignment="1"/>
    <xf numFmtId="0" fontId="5" fillId="0" borderId="0" xfId="0" applyFont="1" applyBorder="1"/>
    <xf numFmtId="0" fontId="2" fillId="0" borderId="0" xfId="0" applyFont="1" applyBorder="1"/>
    <xf numFmtId="0" fontId="2" fillId="0" borderId="1" xfId="0" applyFont="1" applyBorder="1" applyAlignment="1">
      <alignment wrapText="1"/>
    </xf>
    <xf numFmtId="3" fontId="2" fillId="0" borderId="0" xfId="0" applyNumberFormat="1" applyFont="1" applyBorder="1" applyAlignment="1">
      <alignment horizontal="right" indent="1"/>
    </xf>
    <xf numFmtId="0" fontId="2" fillId="0" borderId="2" xfId="0" applyFont="1" applyBorder="1" applyAlignment="1">
      <alignment vertical="center" wrapText="1"/>
    </xf>
    <xf numFmtId="0" fontId="4" fillId="0" borderId="2" xfId="0" applyFont="1" applyBorder="1" applyAlignment="1">
      <alignment vertical="center" wrapText="1"/>
    </xf>
    <xf numFmtId="3" fontId="4" fillId="0" borderId="0" xfId="0" applyNumberFormat="1" applyFont="1" applyBorder="1" applyAlignment="1">
      <alignment horizontal="right" indent="1"/>
    </xf>
    <xf numFmtId="3" fontId="2" fillId="0" borderId="0" xfId="0" applyNumberFormat="1" applyFont="1" applyBorder="1" applyAlignment="1">
      <alignment horizontal="right"/>
    </xf>
    <xf numFmtId="3" fontId="0" fillId="0" borderId="0" xfId="0" applyNumberFormat="1" applyAlignment="1">
      <alignment horizontal="right"/>
    </xf>
    <xf numFmtId="164" fontId="0" fillId="0" borderId="0" xfId="0" applyNumberFormat="1" applyAlignment="1">
      <alignment horizontal="right"/>
    </xf>
    <xf numFmtId="0" fontId="2" fillId="0" borderId="0" xfId="0" applyFont="1" applyBorder="1" applyAlignment="1">
      <alignment horizontal="right"/>
    </xf>
    <xf numFmtId="0" fontId="2" fillId="0" borderId="0" xfId="0" applyFont="1" applyBorder="1" applyAlignment="1">
      <alignment horizontal="right" wrapText="1"/>
    </xf>
    <xf numFmtId="0" fontId="2" fillId="0" borderId="5" xfId="0" applyFont="1" applyBorder="1" applyAlignment="1">
      <alignment vertical="center" wrapText="1"/>
    </xf>
    <xf numFmtId="3" fontId="2" fillId="0" borderId="0" xfId="0" applyNumberFormat="1" applyFont="1" applyBorder="1" applyAlignment="1">
      <alignment horizontal="right" indent="2"/>
    </xf>
    <xf numFmtId="0" fontId="5" fillId="0" borderId="0" xfId="0" applyFont="1" applyBorder="1" applyAlignment="1"/>
    <xf numFmtId="3" fontId="0" fillId="0" borderId="0" xfId="0" applyNumberFormat="1" applyFont="1" applyBorder="1" applyAlignment="1">
      <alignment horizontal="right"/>
    </xf>
    <xf numFmtId="0" fontId="7" fillId="0" borderId="0" xfId="0" applyFont="1" applyBorder="1" applyAlignment="1">
      <alignment horizontal="left" vertical="top"/>
    </xf>
    <xf numFmtId="3" fontId="2" fillId="0" borderId="0" xfId="0" applyNumberFormat="1" applyFont="1" applyBorder="1" applyAlignment="1">
      <alignment horizontal="right" indent="1"/>
    </xf>
    <xf numFmtId="0" fontId="4" fillId="0" borderId="0" xfId="0" applyFont="1" applyBorder="1" applyAlignment="1">
      <alignment horizontal="left"/>
    </xf>
    <xf numFmtId="0" fontId="8" fillId="0" borderId="0" xfId="0" applyFont="1" applyBorder="1" applyAlignment="1">
      <alignment horizontal="left"/>
    </xf>
    <xf numFmtId="0" fontId="0" fillId="0" borderId="1" xfId="0" applyBorder="1"/>
    <xf numFmtId="0" fontId="4" fillId="0" borderId="2" xfId="0" applyFont="1" applyBorder="1"/>
    <xf numFmtId="0" fontId="0" fillId="0" borderId="2" xfId="0" applyBorder="1" applyAlignment="1">
      <alignment horizontal="left" indent="4"/>
    </xf>
    <xf numFmtId="0" fontId="9" fillId="0" borderId="2" xfId="0" applyFont="1" applyBorder="1"/>
    <xf numFmtId="0" fontId="2" fillId="0" borderId="2" xfId="0" applyFont="1" applyBorder="1" applyAlignment="1">
      <alignment horizontal="left" indent="2"/>
    </xf>
    <xf numFmtId="0" fontId="4" fillId="0" borderId="2" xfId="0" applyFont="1" applyBorder="1" applyAlignment="1">
      <alignment horizontal="left" wrapText="1"/>
    </xf>
    <xf numFmtId="0" fontId="0" fillId="0" borderId="2" xfId="0" applyBorder="1" applyAlignment="1"/>
    <xf numFmtId="0" fontId="0" fillId="2" borderId="7" xfId="0" applyFill="1" applyBorder="1" applyProtection="1">
      <protection locked="0"/>
    </xf>
    <xf numFmtId="0" fontId="2" fillId="0" borderId="0" xfId="0" applyFont="1" applyBorder="1" applyProtection="1">
      <protection locked="0"/>
    </xf>
    <xf numFmtId="0" fontId="2" fillId="0" borderId="0" xfId="0" applyFont="1" applyBorder="1" applyAlignment="1">
      <alignment horizontal="left" vertical="top" wrapText="1"/>
    </xf>
    <xf numFmtId="0" fontId="4" fillId="0" borderId="3" xfId="0" applyFont="1" applyBorder="1" applyAlignment="1">
      <alignment horizontal="center" vertical="center" wrapText="1"/>
    </xf>
    <xf numFmtId="0" fontId="0" fillId="2" borderId="6" xfId="0" applyFill="1" applyBorder="1" applyProtection="1">
      <protection locked="0"/>
    </xf>
    <xf numFmtId="0" fontId="0" fillId="0" borderId="0" xfId="0" applyFont="1" applyBorder="1" applyAlignment="1">
      <alignment vertical="top" wrapText="1"/>
    </xf>
    <xf numFmtId="0" fontId="2" fillId="0" borderId="2" xfId="1" applyBorder="1" applyAlignment="1">
      <alignment horizontal="left" wrapText="1" indent="4"/>
    </xf>
    <xf numFmtId="0" fontId="2" fillId="0" borderId="2" xfId="1" applyBorder="1" applyAlignment="1">
      <alignment horizontal="left" indent="4"/>
    </xf>
    <xf numFmtId="0" fontId="2" fillId="0" borderId="2" xfId="1" applyFont="1" applyBorder="1" applyAlignment="1">
      <alignment horizontal="left" wrapText="1" indent="4"/>
    </xf>
    <xf numFmtId="0" fontId="4" fillId="0" borderId="1" xfId="0" applyFont="1" applyBorder="1" applyAlignment="1">
      <alignment horizontal="center" vertical="center" wrapText="1"/>
    </xf>
    <xf numFmtId="0" fontId="2" fillId="0" borderId="0" xfId="0" applyFont="1" applyBorder="1" applyAlignment="1">
      <alignment vertical="top" wrapText="1"/>
    </xf>
    <xf numFmtId="2" fontId="6" fillId="0" borderId="0" xfId="0" quotePrefix="1" applyNumberFormat="1" applyFont="1" applyAlignment="1">
      <alignment vertical="top" wrapText="1"/>
    </xf>
    <xf numFmtId="0" fontId="2" fillId="0" borderId="2" xfId="0" applyFont="1" applyBorder="1" applyAlignment="1">
      <alignment wrapText="1"/>
    </xf>
    <xf numFmtId="0" fontId="4" fillId="0" borderId="3" xfId="0" applyFont="1" applyBorder="1" applyAlignment="1">
      <alignment horizontal="center" vertical="center" wrapText="1"/>
    </xf>
    <xf numFmtId="0" fontId="15" fillId="3" borderId="3" xfId="0" applyFont="1" applyFill="1" applyBorder="1" applyAlignment="1">
      <alignment horizontal="center" vertical="center" wrapText="1"/>
    </xf>
    <xf numFmtId="0" fontId="15" fillId="3" borderId="0" xfId="0" applyFont="1" applyFill="1" applyBorder="1" applyAlignment="1">
      <alignment horizontal="center" vertical="center" wrapText="1"/>
    </xf>
    <xf numFmtId="37" fontId="17" fillId="3" borderId="0" xfId="0" applyNumberFormat="1" applyFont="1" applyFill="1" applyBorder="1" applyAlignment="1">
      <alignment horizontal="right" indent="1"/>
    </xf>
    <xf numFmtId="37" fontId="15" fillId="3" borderId="0" xfId="0" applyNumberFormat="1" applyFont="1" applyFill="1" applyBorder="1" applyAlignment="1">
      <alignment horizontal="right" indent="1"/>
    </xf>
    <xf numFmtId="3" fontId="17" fillId="3" borderId="0" xfId="0" applyNumberFormat="1" applyFont="1" applyFill="1" applyBorder="1" applyAlignment="1">
      <alignment horizontal="right" indent="1"/>
    </xf>
    <xf numFmtId="3" fontId="15" fillId="3" borderId="0" xfId="0" applyNumberFormat="1" applyFont="1" applyFill="1" applyBorder="1" applyAlignment="1">
      <alignment horizontal="right" indent="1"/>
    </xf>
    <xf numFmtId="0" fontId="4" fillId="0" borderId="3" xfId="0" applyFont="1" applyBorder="1" applyAlignment="1">
      <alignment horizontal="center" vertical="center" wrapText="1"/>
    </xf>
    <xf numFmtId="0" fontId="4" fillId="0" borderId="3" xfId="0" applyFont="1" applyBorder="1" applyAlignment="1">
      <alignment horizontal="center" vertical="center" wrapText="1"/>
    </xf>
    <xf numFmtId="0" fontId="0" fillId="0" borderId="0" xfId="0" applyFont="1" applyFill="1" applyBorder="1" applyAlignment="1">
      <alignment horizontal="right" indent="1"/>
    </xf>
    <xf numFmtId="3" fontId="0" fillId="0" borderId="0" xfId="0" applyNumberFormat="1" applyFont="1" applyFill="1" applyAlignment="1">
      <alignment horizontal="right" indent="1"/>
    </xf>
    <xf numFmtId="3" fontId="4" fillId="0" borderId="0" xfId="0" applyNumberFormat="1" applyFont="1" applyFill="1" applyAlignment="1">
      <alignment horizontal="right" indent="1"/>
    </xf>
    <xf numFmtId="3" fontId="0" fillId="0" borderId="0" xfId="0" applyNumberFormat="1" applyFont="1" applyFill="1" applyBorder="1" applyAlignment="1">
      <alignment horizontal="right" indent="2"/>
    </xf>
    <xf numFmtId="0" fontId="4" fillId="0" borderId="3" xfId="0" applyFont="1" applyBorder="1" applyAlignment="1">
      <alignment horizontal="center" vertical="center" wrapText="1"/>
    </xf>
    <xf numFmtId="3" fontId="0" fillId="0" borderId="0" xfId="0" applyNumberFormat="1" applyFont="1" applyFill="1" applyBorder="1" applyAlignment="1">
      <alignment horizontal="right" indent="1"/>
    </xf>
    <xf numFmtId="3" fontId="4" fillId="0" borderId="0" xfId="0" applyNumberFormat="1" applyFont="1" applyFill="1" applyBorder="1" applyAlignment="1">
      <alignment horizontal="right" indent="1"/>
    </xf>
    <xf numFmtId="0" fontId="4" fillId="0" borderId="3" xfId="0" applyFont="1" applyBorder="1" applyAlignment="1">
      <alignment horizontal="center" vertical="center" wrapText="1"/>
    </xf>
    <xf numFmtId="0" fontId="0" fillId="0" borderId="0" xfId="0" applyFont="1" applyFill="1" applyBorder="1" applyAlignment="1">
      <alignment horizontal="right" indent="2"/>
    </xf>
    <xf numFmtId="0" fontId="4" fillId="0" borderId="3" xfId="0" applyFont="1" applyBorder="1" applyAlignment="1">
      <alignment horizontal="center" vertical="center" wrapText="1"/>
    </xf>
    <xf numFmtId="3" fontId="0" fillId="0" borderId="0" xfId="0" applyNumberFormat="1" applyFont="1" applyFill="1" applyBorder="1" applyAlignment="1" applyProtection="1">
      <alignment horizontal="right" indent="1"/>
      <protection locked="0"/>
    </xf>
    <xf numFmtId="0" fontId="4" fillId="0" borderId="3" xfId="0" applyFont="1" applyBorder="1" applyAlignment="1">
      <alignment horizontal="center" vertical="center" wrapText="1"/>
    </xf>
    <xf numFmtId="0" fontId="3" fillId="4" borderId="0" xfId="0" applyFont="1" applyFill="1"/>
    <xf numFmtId="0" fontId="0" fillId="4" borderId="0" xfId="0" applyFill="1"/>
    <xf numFmtId="0" fontId="0" fillId="4" borderId="0" xfId="0" applyFill="1" applyAlignment="1">
      <alignment wrapText="1"/>
    </xf>
    <xf numFmtId="0" fontId="3" fillId="4" borderId="0" xfId="0" applyFont="1" applyFill="1" applyAlignment="1">
      <alignment horizontal="center"/>
    </xf>
    <xf numFmtId="0" fontId="2" fillId="4" borderId="0" xfId="3" applyFont="1" applyFill="1" applyAlignment="1" applyProtection="1">
      <alignment horizontal="center"/>
      <protection locked="0"/>
    </xf>
    <xf numFmtId="0" fontId="0" fillId="4" borderId="0" xfId="0" applyFill="1" applyAlignment="1">
      <alignment horizontal="center"/>
    </xf>
    <xf numFmtId="0" fontId="2" fillId="0" borderId="0" xfId="0" applyFont="1" applyBorder="1" applyAlignment="1"/>
    <xf numFmtId="0" fontId="2" fillId="0" borderId="0" xfId="0" applyFont="1"/>
    <xf numFmtId="0" fontId="4" fillId="0" borderId="3" xfId="0" applyFont="1" applyBorder="1" applyAlignment="1">
      <alignment horizontal="center" vertical="center" wrapText="1"/>
    </xf>
    <xf numFmtId="0" fontId="2" fillId="0" borderId="0" xfId="0" applyFont="1" applyAlignment="1">
      <alignment horizontal="left" wrapText="1"/>
    </xf>
    <xf numFmtId="0" fontId="0" fillId="0" borderId="0" xfId="0"/>
    <xf numFmtId="0" fontId="6" fillId="0" borderId="0" xfId="0" applyFont="1" applyBorder="1" applyAlignment="1">
      <alignment horizontal="left"/>
    </xf>
    <xf numFmtId="0" fontId="0" fillId="0" borderId="0" xfId="0" applyAlignment="1"/>
    <xf numFmtId="0" fontId="3" fillId="0" borderId="0" xfId="0" applyFont="1" applyBorder="1" applyAlignment="1">
      <alignment horizontal="left" wrapText="1"/>
    </xf>
    <xf numFmtId="0" fontId="0" fillId="0" borderId="0" xfId="0" applyFont="1" applyBorder="1" applyAlignment="1">
      <alignment horizontal="left" vertical="top" wrapText="1"/>
    </xf>
    <xf numFmtId="0" fontId="0" fillId="0" borderId="0" xfId="0" applyFill="1" applyAlignment="1">
      <alignment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2" fillId="0" borderId="0" xfId="0" applyFont="1" applyBorder="1" applyAlignment="1">
      <alignment horizontal="left"/>
    </xf>
    <xf numFmtId="0" fontId="0" fillId="0" borderId="0" xfId="0" applyFont="1" applyBorder="1" applyAlignment="1">
      <alignment horizontal="left"/>
    </xf>
    <xf numFmtId="0" fontId="0" fillId="0" borderId="0" xfId="0" applyFill="1"/>
    <xf numFmtId="2" fontId="6" fillId="0" borderId="0" xfId="0" quotePrefix="1" applyNumberFormat="1" applyFont="1" applyAlignment="1">
      <alignment horizontal="left" vertical="top" wrapText="1"/>
    </xf>
    <xf numFmtId="0" fontId="2" fillId="0" borderId="0" xfId="0" applyFont="1" applyBorder="1" applyAlignment="1"/>
    <xf numFmtId="0" fontId="2" fillId="0" borderId="0" xfId="0" applyFont="1" applyBorder="1" applyAlignment="1">
      <alignment horizontal="left" wrapText="1"/>
    </xf>
    <xf numFmtId="2" fontId="0" fillId="0" borderId="0" xfId="2" quotePrefix="1" applyNumberFormat="1" applyFont="1" applyAlignment="1">
      <alignment horizontal="left" wrapText="1"/>
    </xf>
    <xf numFmtId="0" fontId="0" fillId="0" borderId="0" xfId="0" applyAlignment="1">
      <alignment horizontal="left"/>
    </xf>
    <xf numFmtId="2" fontId="14" fillId="0" borderId="0" xfId="2" quotePrefix="1" applyNumberFormat="1" applyFont="1" applyAlignment="1">
      <alignment horizontal="left" wrapText="1"/>
    </xf>
    <xf numFmtId="2" fontId="12" fillId="0" borderId="0" xfId="2" quotePrefix="1" applyNumberFormat="1" applyAlignment="1">
      <alignment horizontal="left" wrapText="1"/>
    </xf>
  </cellXfs>
  <cellStyles count="4">
    <cellStyle name="Link" xfId="2" builtinId="8"/>
    <cellStyle name="Standard" xfId="0" builtinId="0"/>
    <cellStyle name="Standard 2" xfId="1" xr:uid="{00000000-0005-0000-0000-000002000000}"/>
    <cellStyle name="Standard 8" xfId="3" xr:uid="{2416132B-412C-4EED-8F31-AEEC1F50AB5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bbsr.bund.de/BBSR/DE/forschung/raumbeobachtung/Raumabgrenzungen/deutschland/regionen/Raumordnungsregionen/raumordnungsregionen.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bbsr.bund.de/BBSR/DE/forschung/raumbeobachtung/Raumabgrenzungen/deutschland/regionen/Raumordnungsregionen/raumordnungsregionen.html"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DEEE6-74C4-49F6-A226-1D206F6FD702}">
  <sheetPr codeName="Tabelle9"/>
  <dimension ref="A1:G13"/>
  <sheetViews>
    <sheetView workbookViewId="0"/>
  </sheetViews>
  <sheetFormatPr baseColWidth="10" defaultRowHeight="13.5" customHeight="1" x14ac:dyDescent="0.2"/>
  <cols>
    <col min="1" max="1" width="4.7109375" style="66" customWidth="1"/>
    <col min="2" max="2" width="4.7109375" style="70" customWidth="1"/>
    <col min="3" max="16384" width="11.42578125" style="66"/>
  </cols>
  <sheetData>
    <row r="1" spans="1:7" ht="15.75" x14ac:dyDescent="0.25">
      <c r="A1" s="65" t="s">
        <v>173</v>
      </c>
      <c r="B1" s="66"/>
      <c r="D1" s="67"/>
      <c r="E1" s="67"/>
      <c r="F1" s="67"/>
      <c r="G1" s="67"/>
    </row>
    <row r="2" spans="1:7" ht="13.5" customHeight="1" x14ac:dyDescent="0.25">
      <c r="A2" s="65"/>
      <c r="B2" s="68"/>
      <c r="C2" s="67"/>
      <c r="D2" s="67"/>
      <c r="E2" s="67"/>
      <c r="F2" s="67"/>
      <c r="G2" s="67"/>
    </row>
    <row r="3" spans="1:7" ht="13.5" customHeight="1" x14ac:dyDescent="0.2">
      <c r="A3" s="69">
        <v>0</v>
      </c>
      <c r="B3" s="69" t="s">
        <v>174</v>
      </c>
      <c r="C3" s="66" t="s">
        <v>175</v>
      </c>
    </row>
    <row r="4" spans="1:7" ht="13.5" customHeight="1" x14ac:dyDescent="0.2">
      <c r="A4" s="69" t="s">
        <v>176</v>
      </c>
      <c r="B4" s="69" t="s">
        <v>174</v>
      </c>
      <c r="C4" s="66" t="s">
        <v>177</v>
      </c>
    </row>
    <row r="5" spans="1:7" ht="13.5" customHeight="1" x14ac:dyDescent="0.2">
      <c r="A5" s="69" t="s">
        <v>196</v>
      </c>
      <c r="B5" s="69" t="s">
        <v>174</v>
      </c>
      <c r="C5" s="66" t="s">
        <v>178</v>
      </c>
    </row>
    <row r="6" spans="1:7" ht="13.5" customHeight="1" x14ac:dyDescent="0.2">
      <c r="A6" s="69" t="s">
        <v>179</v>
      </c>
      <c r="B6" s="69" t="s">
        <v>174</v>
      </c>
      <c r="C6" s="66" t="s">
        <v>180</v>
      </c>
    </row>
    <row r="7" spans="1:7" ht="13.5" customHeight="1" x14ac:dyDescent="0.2">
      <c r="A7" s="69" t="s">
        <v>181</v>
      </c>
      <c r="B7" s="69" t="s">
        <v>174</v>
      </c>
      <c r="C7" s="66" t="s">
        <v>182</v>
      </c>
    </row>
    <row r="8" spans="1:7" ht="13.5" customHeight="1" x14ac:dyDescent="0.2">
      <c r="A8" s="69" t="s">
        <v>183</v>
      </c>
      <c r="B8" s="69" t="s">
        <v>174</v>
      </c>
      <c r="C8" s="66" t="s">
        <v>184</v>
      </c>
    </row>
    <row r="9" spans="1:7" ht="13.5" customHeight="1" x14ac:dyDescent="0.2">
      <c r="A9" s="69" t="s">
        <v>197</v>
      </c>
      <c r="B9" s="69" t="s">
        <v>174</v>
      </c>
      <c r="C9" s="66" t="s">
        <v>185</v>
      </c>
    </row>
    <row r="10" spans="1:7" ht="13.5" customHeight="1" x14ac:dyDescent="0.2">
      <c r="A10" s="69" t="s">
        <v>186</v>
      </c>
      <c r="B10" s="69" t="s">
        <v>174</v>
      </c>
      <c r="C10" s="66" t="s">
        <v>187</v>
      </c>
    </row>
    <row r="11" spans="1:7" ht="13.5" customHeight="1" x14ac:dyDescent="0.2">
      <c r="A11" s="69" t="s">
        <v>188</v>
      </c>
      <c r="B11" s="69" t="s">
        <v>174</v>
      </c>
      <c r="C11" s="66" t="s">
        <v>189</v>
      </c>
    </row>
    <row r="12" spans="1:7" ht="13.5" customHeight="1" x14ac:dyDescent="0.2">
      <c r="A12" s="69" t="s">
        <v>190</v>
      </c>
      <c r="B12" s="69" t="s">
        <v>174</v>
      </c>
      <c r="C12" s="66" t="s">
        <v>191</v>
      </c>
    </row>
    <row r="13" spans="1:7" ht="13.5" customHeight="1" x14ac:dyDescent="0.2">
      <c r="A13" s="69" t="s">
        <v>192</v>
      </c>
      <c r="B13" s="69" t="s">
        <v>174</v>
      </c>
      <c r="C13" s="66" t="s">
        <v>193</v>
      </c>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F34"/>
  <sheetViews>
    <sheetView tabSelected="1" zoomScale="80" zoomScaleNormal="80" zoomScaleSheetLayoutView="100" workbookViewId="0">
      <pane xSplit="1" topLeftCell="B1" activePane="topRight" state="frozen"/>
      <selection sqref="A1:E1"/>
      <selection pane="topRight" sqref="A1:F1"/>
    </sheetView>
  </sheetViews>
  <sheetFormatPr baseColWidth="10" defaultColWidth="10.7109375" defaultRowHeight="12.75" x14ac:dyDescent="0.2"/>
  <cols>
    <col min="1" max="1" width="36.28515625" style="18" customWidth="1"/>
    <col min="2" max="2" width="10.7109375" style="4" customWidth="1"/>
    <col min="3" max="16384" width="10.7109375" style="5"/>
  </cols>
  <sheetData>
    <row r="1" spans="1:6" s="2" customFormat="1" ht="36" customHeight="1" x14ac:dyDescent="0.25">
      <c r="A1" s="78" t="s">
        <v>143</v>
      </c>
      <c r="B1" s="77"/>
      <c r="C1" s="77"/>
      <c r="D1" s="77"/>
      <c r="E1" s="77"/>
      <c r="F1" s="77"/>
    </row>
    <row r="2" spans="1:6" x14ac:dyDescent="0.2">
      <c r="A2" s="3"/>
    </row>
    <row r="3" spans="1:6" ht="21" customHeight="1" x14ac:dyDescent="0.2">
      <c r="A3" s="81" t="s">
        <v>164</v>
      </c>
      <c r="B3" s="83" t="s">
        <v>0</v>
      </c>
      <c r="C3" s="84"/>
      <c r="D3" s="84"/>
      <c r="E3" s="84"/>
      <c r="F3" s="84"/>
    </row>
    <row r="4" spans="1:6" ht="21" customHeight="1" x14ac:dyDescent="0.2">
      <c r="A4" s="82"/>
      <c r="B4" s="45" t="s">
        <v>169</v>
      </c>
      <c r="C4" s="34">
        <v>2021</v>
      </c>
      <c r="D4" s="52">
        <v>2022</v>
      </c>
      <c r="E4" s="60">
        <v>2023</v>
      </c>
      <c r="F4" s="64" t="s">
        <v>171</v>
      </c>
    </row>
    <row r="5" spans="1:6" x14ac:dyDescent="0.2">
      <c r="A5" s="40"/>
      <c r="B5" s="46"/>
    </row>
    <row r="6" spans="1:6" x14ac:dyDescent="0.2">
      <c r="A6" s="43" t="s">
        <v>1</v>
      </c>
      <c r="B6" s="47">
        <v>1985.75</v>
      </c>
      <c r="C6" s="54">
        <v>2034.76</v>
      </c>
      <c r="D6" s="54">
        <v>2093.91</v>
      </c>
      <c r="E6" s="54">
        <v>2176.21</v>
      </c>
      <c r="F6" s="54">
        <v>2288.17</v>
      </c>
    </row>
    <row r="7" spans="1:6" x14ac:dyDescent="0.2">
      <c r="A7" s="8" t="s">
        <v>2</v>
      </c>
      <c r="B7" s="47">
        <v>2019.21</v>
      </c>
      <c r="C7" s="54">
        <v>2066.11</v>
      </c>
      <c r="D7" s="54">
        <v>2116.81</v>
      </c>
      <c r="E7" s="54">
        <v>2204.5300000000002</v>
      </c>
      <c r="F7" s="54">
        <v>2320.54</v>
      </c>
    </row>
    <row r="8" spans="1:6" x14ac:dyDescent="0.2">
      <c r="A8" s="8" t="s">
        <v>3</v>
      </c>
      <c r="B8" s="47">
        <v>1830.66</v>
      </c>
      <c r="C8" s="54">
        <v>1906.91</v>
      </c>
      <c r="D8" s="54">
        <v>2033.37</v>
      </c>
      <c r="E8" s="54">
        <v>2067.2399999999998</v>
      </c>
      <c r="F8" s="54">
        <v>2116.59</v>
      </c>
    </row>
    <row r="9" spans="1:6" x14ac:dyDescent="0.2">
      <c r="A9" s="8" t="s">
        <v>4</v>
      </c>
      <c r="B9" s="47">
        <v>1833</v>
      </c>
      <c r="C9" s="54">
        <v>1879.97</v>
      </c>
      <c r="D9" s="54">
        <v>1961.69</v>
      </c>
      <c r="E9" s="54">
        <v>2049.71</v>
      </c>
      <c r="F9" s="54">
        <v>2114.63</v>
      </c>
    </row>
    <row r="10" spans="1:6" x14ac:dyDescent="0.2">
      <c r="A10" s="8" t="s">
        <v>5</v>
      </c>
      <c r="B10" s="47">
        <v>1622.13</v>
      </c>
      <c r="C10" s="54">
        <v>1657.45</v>
      </c>
      <c r="D10" s="54">
        <v>1677.34</v>
      </c>
      <c r="E10" s="54">
        <v>1764.85</v>
      </c>
      <c r="F10" s="54">
        <v>1889.83</v>
      </c>
    </row>
    <row r="11" spans="1:6" x14ac:dyDescent="0.2">
      <c r="A11" s="8" t="s">
        <v>6</v>
      </c>
      <c r="B11" s="47">
        <v>1924.58</v>
      </c>
      <c r="C11" s="54">
        <v>2029.98</v>
      </c>
      <c r="D11" s="54">
        <v>2038</v>
      </c>
      <c r="E11" s="54">
        <v>2112.9699999999998</v>
      </c>
      <c r="F11" s="54">
        <v>2203.58</v>
      </c>
    </row>
    <row r="12" spans="1:6" x14ac:dyDescent="0.2">
      <c r="A12" s="8" t="s">
        <v>7</v>
      </c>
      <c r="B12" s="47">
        <v>1889.55</v>
      </c>
      <c r="C12" s="54">
        <v>1920.22</v>
      </c>
      <c r="D12" s="54">
        <v>2014.93</v>
      </c>
      <c r="E12" s="54">
        <v>2119.6999999999998</v>
      </c>
      <c r="F12" s="54">
        <v>2206.79</v>
      </c>
    </row>
    <row r="13" spans="1:6" x14ac:dyDescent="0.2">
      <c r="A13" s="8" t="s">
        <v>8</v>
      </c>
      <c r="B13" s="47">
        <v>1631.11</v>
      </c>
      <c r="C13" s="54">
        <v>1721.47</v>
      </c>
      <c r="D13" s="54">
        <v>1785.21</v>
      </c>
      <c r="E13" s="54">
        <v>1916.67</v>
      </c>
      <c r="F13" s="54">
        <v>2010.09</v>
      </c>
    </row>
    <row r="14" spans="1:6" x14ac:dyDescent="0.2">
      <c r="A14" s="8" t="s">
        <v>9</v>
      </c>
      <c r="B14" s="47">
        <v>1847.27</v>
      </c>
      <c r="C14" s="54">
        <v>1869.56</v>
      </c>
      <c r="D14" s="54">
        <v>1951.67</v>
      </c>
      <c r="E14" s="54">
        <v>2048.9699999999998</v>
      </c>
      <c r="F14" s="54">
        <v>2122.88</v>
      </c>
    </row>
    <row r="15" spans="1:6" x14ac:dyDescent="0.2">
      <c r="A15" s="8" t="s">
        <v>10</v>
      </c>
      <c r="B15" s="47">
        <v>1867.85</v>
      </c>
      <c r="C15" s="54">
        <v>1891.38</v>
      </c>
      <c r="D15" s="54">
        <v>1942.27</v>
      </c>
      <c r="E15" s="54">
        <v>2056.9899999999998</v>
      </c>
      <c r="F15" s="54">
        <v>2131.98</v>
      </c>
    </row>
    <row r="16" spans="1:6" x14ac:dyDescent="0.2">
      <c r="A16" s="8" t="s">
        <v>11</v>
      </c>
      <c r="B16" s="47">
        <v>1879.75</v>
      </c>
      <c r="C16" s="54">
        <v>1896.38</v>
      </c>
      <c r="D16" s="54">
        <v>1969.89</v>
      </c>
      <c r="E16" s="54">
        <v>2074.09</v>
      </c>
      <c r="F16" s="54">
        <v>2140.7199999999998</v>
      </c>
    </row>
    <row r="17" spans="1:6" x14ac:dyDescent="0.2">
      <c r="A17" s="8" t="s">
        <v>12</v>
      </c>
      <c r="B17" s="47">
        <v>1850.26</v>
      </c>
      <c r="C17" s="54">
        <v>1867.41</v>
      </c>
      <c r="D17" s="54">
        <v>1912.77</v>
      </c>
      <c r="E17" s="54">
        <v>1986.32</v>
      </c>
      <c r="F17" s="54">
        <v>2038.34</v>
      </c>
    </row>
    <row r="18" spans="1:6" x14ac:dyDescent="0.2">
      <c r="A18" s="8" t="s">
        <v>13</v>
      </c>
      <c r="B18" s="47">
        <v>1653.03</v>
      </c>
      <c r="C18" s="54">
        <v>1733.92</v>
      </c>
      <c r="D18" s="54">
        <v>1792.54</v>
      </c>
      <c r="E18" s="54">
        <v>1903.3</v>
      </c>
      <c r="F18" s="54">
        <v>2011.58</v>
      </c>
    </row>
    <row r="19" spans="1:6" x14ac:dyDescent="0.2">
      <c r="A19" s="8" t="s">
        <v>14</v>
      </c>
      <c r="B19" s="47">
        <v>1650.87</v>
      </c>
      <c r="C19" s="54">
        <v>1728.9</v>
      </c>
      <c r="D19" s="54">
        <v>1792.4</v>
      </c>
      <c r="E19" s="54">
        <v>1903.92</v>
      </c>
      <c r="F19" s="54">
        <v>1994.55</v>
      </c>
    </row>
    <row r="20" spans="1:6" x14ac:dyDescent="0.2">
      <c r="A20" s="8" t="s">
        <v>15</v>
      </c>
      <c r="B20" s="47">
        <v>1905.78</v>
      </c>
      <c r="C20" s="54">
        <v>1953.08</v>
      </c>
      <c r="D20" s="54">
        <v>1964.55</v>
      </c>
      <c r="E20" s="54">
        <v>2075.44</v>
      </c>
      <c r="F20" s="54">
        <v>2179.14</v>
      </c>
    </row>
    <row r="21" spans="1:6" x14ac:dyDescent="0.2">
      <c r="A21" s="8" t="s">
        <v>16</v>
      </c>
      <c r="B21" s="47">
        <v>1672.14</v>
      </c>
      <c r="C21" s="54">
        <v>1702.58</v>
      </c>
      <c r="D21" s="54">
        <v>1779.6</v>
      </c>
      <c r="E21" s="54">
        <v>1907.2</v>
      </c>
      <c r="F21" s="54">
        <v>1985.91</v>
      </c>
    </row>
    <row r="22" spans="1:6" x14ac:dyDescent="0.2">
      <c r="A22" s="8"/>
      <c r="B22" s="47"/>
      <c r="C22" s="55"/>
      <c r="D22" s="55"/>
      <c r="E22" s="55"/>
      <c r="F22" s="54"/>
    </row>
    <row r="23" spans="1:6" x14ac:dyDescent="0.2">
      <c r="A23" s="9"/>
      <c r="B23" s="48"/>
      <c r="C23" s="55"/>
      <c r="D23" s="55"/>
      <c r="E23" s="55"/>
      <c r="F23" s="55"/>
    </row>
    <row r="24" spans="1:6" x14ac:dyDescent="0.2">
      <c r="A24" s="8"/>
      <c r="B24" s="47"/>
      <c r="C24" s="54"/>
      <c r="D24" s="54"/>
      <c r="E24" s="54"/>
      <c r="F24" s="54"/>
    </row>
    <row r="25" spans="1:6" x14ac:dyDescent="0.2">
      <c r="A25" s="8" t="s">
        <v>17</v>
      </c>
      <c r="B25" s="47">
        <v>1918.17</v>
      </c>
      <c r="C25" s="54">
        <v>1956.73</v>
      </c>
      <c r="D25" s="54">
        <v>2016.17</v>
      </c>
      <c r="E25" s="54">
        <v>2110.5300000000002</v>
      </c>
      <c r="F25" s="54">
        <v>2199.8000000000002</v>
      </c>
    </row>
    <row r="26" spans="1:6" x14ac:dyDescent="0.2">
      <c r="A26" s="8" t="s">
        <v>18</v>
      </c>
      <c r="B26" s="47">
        <v>1709.65</v>
      </c>
      <c r="C26" s="54">
        <v>1779.12</v>
      </c>
      <c r="D26" s="54">
        <v>1858.86</v>
      </c>
      <c r="E26" s="54">
        <v>1959.12</v>
      </c>
      <c r="F26" s="54">
        <v>2041.94</v>
      </c>
    </row>
    <row r="27" spans="1:6" x14ac:dyDescent="0.2">
      <c r="A27" s="16"/>
      <c r="B27" s="7"/>
      <c r="C27" s="53"/>
      <c r="D27" s="61"/>
      <c r="E27" s="61"/>
      <c r="F27" s="61"/>
    </row>
    <row r="28" spans="1:6" ht="54" customHeight="1" x14ac:dyDescent="0.2">
      <c r="A28" s="79" t="s">
        <v>194</v>
      </c>
      <c r="B28" s="77"/>
      <c r="C28" s="77"/>
      <c r="D28" s="77"/>
      <c r="E28" s="77"/>
      <c r="F28" s="77"/>
    </row>
    <row r="29" spans="1:6" x14ac:dyDescent="0.2">
      <c r="A29" s="33"/>
      <c r="B29" s="33"/>
    </row>
    <row r="30" spans="1:6" ht="28.35" customHeight="1" x14ac:dyDescent="0.2">
      <c r="A30" s="79" t="s">
        <v>142</v>
      </c>
      <c r="B30" s="77"/>
      <c r="C30" s="77"/>
      <c r="D30" s="77"/>
      <c r="E30" s="77"/>
      <c r="F30" s="77"/>
    </row>
    <row r="31" spans="1:6" ht="28.35" customHeight="1" x14ac:dyDescent="0.2">
      <c r="A31" s="80" t="s">
        <v>170</v>
      </c>
      <c r="B31" s="77"/>
      <c r="C31" s="77"/>
      <c r="D31" s="77"/>
      <c r="E31" s="77"/>
      <c r="F31" s="77"/>
    </row>
    <row r="32" spans="1:6" ht="15" customHeight="1" x14ac:dyDescent="0.2">
      <c r="A32" s="76" t="s">
        <v>198</v>
      </c>
      <c r="B32" s="77"/>
      <c r="C32" s="77"/>
      <c r="D32" s="77"/>
      <c r="E32" s="77"/>
      <c r="F32" s="77"/>
    </row>
    <row r="33" spans="1:6" ht="12.75" customHeight="1" x14ac:dyDescent="0.2">
      <c r="A33" s="5"/>
      <c r="B33" s="71"/>
    </row>
    <row r="34" spans="1:6" s="72" customFormat="1" ht="26.85" customHeight="1" x14ac:dyDescent="0.2">
      <c r="A34" s="74" t="s">
        <v>199</v>
      </c>
      <c r="B34" s="75"/>
      <c r="C34" s="75"/>
      <c r="D34" s="75"/>
      <c r="E34" s="75"/>
      <c r="F34" s="75"/>
    </row>
  </sheetData>
  <mergeCells count="8">
    <mergeCell ref="A34:F34"/>
    <mergeCell ref="A32:F32"/>
    <mergeCell ref="A1:F1"/>
    <mergeCell ref="A28:F28"/>
    <mergeCell ref="A30:F30"/>
    <mergeCell ref="A31:F31"/>
    <mergeCell ref="A3:A4"/>
    <mergeCell ref="B3:F3"/>
  </mergeCells>
  <pageMargins left="0.78740157480314965" right="0.78740157480314965" top="0.98425196850393704" bottom="0.98425196850393704" header="0.51181102362204722" footer="0.51181102362204722"/>
  <pageSetup paperSize="9" scale="9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P45"/>
  <sheetViews>
    <sheetView zoomScale="80" zoomScaleNormal="80" zoomScaleSheetLayoutView="100" workbookViewId="0">
      <pane xSplit="1" topLeftCell="B1" activePane="topRight" state="frozen"/>
      <selection pane="topRight"/>
    </sheetView>
  </sheetViews>
  <sheetFormatPr baseColWidth="10" defaultColWidth="10.7109375" defaultRowHeight="12.75" x14ac:dyDescent="0.2"/>
  <cols>
    <col min="1" max="1" width="36.28515625" style="18" customWidth="1"/>
    <col min="2" max="5" width="10.7109375" style="4" customWidth="1"/>
    <col min="6" max="15" width="10.7109375" style="5" customWidth="1"/>
    <col min="16" max="16384" width="10.7109375" style="5"/>
  </cols>
  <sheetData>
    <row r="1" spans="1:12" ht="18.75" x14ac:dyDescent="0.25">
      <c r="A1" s="1" t="s">
        <v>144</v>
      </c>
      <c r="B1" s="19"/>
      <c r="C1" s="11"/>
      <c r="D1" s="11"/>
      <c r="E1" s="11"/>
      <c r="F1" s="11"/>
      <c r="G1" s="12"/>
      <c r="H1" s="13"/>
      <c r="I1" s="13"/>
      <c r="J1" s="14"/>
      <c r="K1" s="14"/>
      <c r="L1" s="14"/>
    </row>
    <row r="2" spans="1:12" ht="15.75" x14ac:dyDescent="0.25">
      <c r="A2" s="1"/>
      <c r="B2" s="19"/>
      <c r="C2" s="11"/>
      <c r="D2" s="11"/>
      <c r="E2" s="11"/>
      <c r="F2" s="11"/>
      <c r="G2" s="12"/>
      <c r="H2" s="13"/>
      <c r="I2" s="13"/>
      <c r="J2" s="14"/>
      <c r="K2" s="14"/>
      <c r="L2" s="14"/>
    </row>
    <row r="3" spans="1:12" ht="15.75" x14ac:dyDescent="0.25">
      <c r="A3" s="5"/>
      <c r="B3" s="23" t="s">
        <v>20</v>
      </c>
      <c r="C3" s="20"/>
      <c r="D3" s="15"/>
      <c r="E3" s="15"/>
      <c r="F3" s="14"/>
      <c r="G3" s="14"/>
      <c r="H3" s="14"/>
      <c r="I3" s="14"/>
      <c r="J3" s="14"/>
      <c r="K3" s="14"/>
      <c r="L3" s="14"/>
    </row>
    <row r="4" spans="1:12" x14ac:dyDescent="0.2">
      <c r="A4" s="5"/>
      <c r="B4" s="22" t="s">
        <v>19</v>
      </c>
      <c r="C4" s="20"/>
      <c r="D4" s="15"/>
      <c r="E4" s="15"/>
      <c r="F4" s="14"/>
      <c r="G4" s="14"/>
      <c r="I4" s="22" t="s">
        <v>21</v>
      </c>
      <c r="J4" s="14"/>
      <c r="K4" s="14"/>
      <c r="L4" s="14"/>
    </row>
    <row r="5" spans="1:12" ht="22.5" customHeight="1" x14ac:dyDescent="0.2">
      <c r="A5" s="5"/>
      <c r="B5" s="31">
        <v>1</v>
      </c>
      <c r="C5" s="20"/>
      <c r="D5" s="15"/>
      <c r="E5" s="15"/>
      <c r="F5" s="14"/>
      <c r="G5" s="14"/>
      <c r="I5" s="35">
        <v>0</v>
      </c>
      <c r="J5" s="14"/>
      <c r="K5" s="14"/>
      <c r="L5" s="14"/>
    </row>
    <row r="6" spans="1:12" ht="21" customHeight="1" x14ac:dyDescent="0.2">
      <c r="A6" s="81" t="s">
        <v>164</v>
      </c>
      <c r="B6" s="83" t="s">
        <v>0</v>
      </c>
      <c r="C6" s="84"/>
      <c r="D6" s="84"/>
      <c r="E6" s="84"/>
      <c r="F6" s="84"/>
    </row>
    <row r="7" spans="1:12" ht="21" customHeight="1" x14ac:dyDescent="0.2">
      <c r="A7" s="82"/>
      <c r="B7" s="45" t="s">
        <v>169</v>
      </c>
      <c r="C7" s="51">
        <v>2021</v>
      </c>
      <c r="D7" s="57">
        <v>2022</v>
      </c>
      <c r="E7" s="62">
        <v>2023</v>
      </c>
      <c r="F7" s="73" t="s">
        <v>171</v>
      </c>
    </row>
    <row r="8" spans="1:12" x14ac:dyDescent="0.2">
      <c r="A8" s="40"/>
      <c r="B8" s="46"/>
      <c r="C8" s="5"/>
      <c r="D8" s="5"/>
      <c r="E8" s="5"/>
    </row>
    <row r="9" spans="1:12" x14ac:dyDescent="0.2">
      <c r="A9" s="43" t="s">
        <v>1</v>
      </c>
      <c r="B9" s="49">
        <f>'A7.1 Median Bundesländer'!B6*0.6* (1 +(($B$5-1)*0.5) + ($I$5*0.3))</f>
        <v>1191.45</v>
      </c>
      <c r="C9" s="21">
        <f>'A7.1 Median Bundesländer'!C6*0.6* (1 +(($B$5-1)*0.5) + ($I$5*0.3))</f>
        <v>1220.856</v>
      </c>
      <c r="D9" s="58">
        <f>'A7.1 Median Bundesländer'!D6*0.6* (1 +(($B$5-1)*0.5) + ($I$5*0.3))</f>
        <v>1256.3459999999998</v>
      </c>
      <c r="E9" s="58">
        <f>'A7.1 Median Bundesländer'!E6*0.6* (1 +(($B$5-1)*0.5) + ($I$5*0.3))</f>
        <v>1305.7259999999999</v>
      </c>
      <c r="F9" s="58">
        <f>'A7.1 Median Bundesländer'!F6*0.6* (1 +(($B$5-1)*0.5) + ($I$5*0.3))</f>
        <v>1372.902</v>
      </c>
    </row>
    <row r="10" spans="1:12" x14ac:dyDescent="0.2">
      <c r="A10" s="8" t="s">
        <v>2</v>
      </c>
      <c r="B10" s="49">
        <f>'A7.1 Median Bundesländer'!B7*0.6* (1 +(($B$5-1)*0.5) + ($I$5*0.3))</f>
        <v>1211.5260000000001</v>
      </c>
      <c r="C10" s="21">
        <f>'A7.1 Median Bundesländer'!C7*0.6* (1 +(($B$5-1)*0.5) + ($I$5*0.3))</f>
        <v>1239.6659999999999</v>
      </c>
      <c r="D10" s="58">
        <f>'A7.1 Median Bundesländer'!D7*0.6* (1 +(($B$5-1)*0.5) + ($I$5*0.3))</f>
        <v>1270.086</v>
      </c>
      <c r="E10" s="58">
        <f>'A7.1 Median Bundesländer'!E7*0.6* (1 +(($B$5-1)*0.5) + ($I$5*0.3))</f>
        <v>1322.7180000000001</v>
      </c>
      <c r="F10" s="58">
        <f>'A7.1 Median Bundesländer'!F7*0.6* (1 +(($B$5-1)*0.5) + ($I$5*0.3))</f>
        <v>1392.3239999999998</v>
      </c>
    </row>
    <row r="11" spans="1:12" x14ac:dyDescent="0.2">
      <c r="A11" s="8" t="s">
        <v>3</v>
      </c>
      <c r="B11" s="49">
        <f>'A7.1 Median Bundesländer'!B8*0.6* (1 +(($B$5-1)*0.5) + ($I$5*0.3))</f>
        <v>1098.396</v>
      </c>
      <c r="C11" s="21">
        <f>'A7.1 Median Bundesländer'!C8*0.6* (1 +(($B$5-1)*0.5) + ($I$5*0.3))</f>
        <v>1144.146</v>
      </c>
      <c r="D11" s="58">
        <f>'A7.1 Median Bundesländer'!D8*0.6* (1 +(($B$5-1)*0.5) + ($I$5*0.3))</f>
        <v>1220.0219999999999</v>
      </c>
      <c r="E11" s="58">
        <f>'A7.1 Median Bundesländer'!E8*0.6* (1 +(($B$5-1)*0.5) + ($I$5*0.3))</f>
        <v>1240.3439999999998</v>
      </c>
      <c r="F11" s="58">
        <f>'A7.1 Median Bundesländer'!F8*0.6* (1 +(($B$5-1)*0.5) + ($I$5*0.3))</f>
        <v>1269.954</v>
      </c>
    </row>
    <row r="12" spans="1:12" x14ac:dyDescent="0.2">
      <c r="A12" s="8" t="s">
        <v>4</v>
      </c>
      <c r="B12" s="49">
        <f>'A7.1 Median Bundesländer'!B9*0.6* (1 +(($B$5-1)*0.5) + ($I$5*0.3))</f>
        <v>1099.8</v>
      </c>
      <c r="C12" s="21">
        <f>'A7.1 Median Bundesländer'!C9*0.6* (1 +(($B$5-1)*0.5) + ($I$5*0.3))</f>
        <v>1127.982</v>
      </c>
      <c r="D12" s="58">
        <f>'A7.1 Median Bundesländer'!D9*0.6* (1 +(($B$5-1)*0.5) + ($I$5*0.3))</f>
        <v>1177.0139999999999</v>
      </c>
      <c r="E12" s="58">
        <f>'A7.1 Median Bundesländer'!E9*0.6* (1 +(($B$5-1)*0.5) + ($I$5*0.3))</f>
        <v>1229.826</v>
      </c>
      <c r="F12" s="58">
        <f>'A7.1 Median Bundesländer'!F9*0.6* (1 +(($B$5-1)*0.5) + ($I$5*0.3))</f>
        <v>1268.778</v>
      </c>
    </row>
    <row r="13" spans="1:12" x14ac:dyDescent="0.2">
      <c r="A13" s="8" t="s">
        <v>5</v>
      </c>
      <c r="B13" s="49">
        <f>'A7.1 Median Bundesländer'!B10*0.6* (1 +(($B$5-1)*0.5) + ($I$5*0.3))</f>
        <v>973.27800000000002</v>
      </c>
      <c r="C13" s="21">
        <f>'A7.1 Median Bundesländer'!C10*0.6* (1 +(($B$5-1)*0.5) + ($I$5*0.3))</f>
        <v>994.47</v>
      </c>
      <c r="D13" s="58">
        <f>'A7.1 Median Bundesländer'!D10*0.6* (1 +(($B$5-1)*0.5) + ($I$5*0.3))</f>
        <v>1006.4039999999999</v>
      </c>
      <c r="E13" s="58">
        <f>'A7.1 Median Bundesländer'!E10*0.6* (1 +(($B$5-1)*0.5) + ($I$5*0.3))</f>
        <v>1058.9099999999999</v>
      </c>
      <c r="F13" s="58">
        <f>'A7.1 Median Bundesländer'!F10*0.6* (1 +(($B$5-1)*0.5) + ($I$5*0.3))</f>
        <v>1133.8979999999999</v>
      </c>
    </row>
    <row r="14" spans="1:12" x14ac:dyDescent="0.2">
      <c r="A14" s="8" t="s">
        <v>6</v>
      </c>
      <c r="B14" s="49">
        <f>'A7.1 Median Bundesländer'!B11*0.6* (1 +(($B$5-1)*0.5) + ($I$5*0.3))</f>
        <v>1154.7479999999998</v>
      </c>
      <c r="C14" s="21">
        <f>'A7.1 Median Bundesländer'!C11*0.6* (1 +(($B$5-1)*0.5) + ($I$5*0.3))</f>
        <v>1217.9880000000001</v>
      </c>
      <c r="D14" s="58">
        <f>'A7.1 Median Bundesländer'!D11*0.6* (1 +(($B$5-1)*0.5) + ($I$5*0.3))</f>
        <v>1222.8</v>
      </c>
      <c r="E14" s="58">
        <f>'A7.1 Median Bundesländer'!E11*0.6* (1 +(($B$5-1)*0.5) + ($I$5*0.3))</f>
        <v>1267.7819999999999</v>
      </c>
      <c r="F14" s="58">
        <f>'A7.1 Median Bundesländer'!F11*0.6* (1 +(($B$5-1)*0.5) + ($I$5*0.3))</f>
        <v>1322.1479999999999</v>
      </c>
    </row>
    <row r="15" spans="1:12" x14ac:dyDescent="0.2">
      <c r="A15" s="8" t="s">
        <v>7</v>
      </c>
      <c r="B15" s="49">
        <f>'A7.1 Median Bundesländer'!B12*0.6* (1 +(($B$5-1)*0.5) + ($I$5*0.3))</f>
        <v>1133.73</v>
      </c>
      <c r="C15" s="21">
        <f>'A7.1 Median Bundesländer'!C12*0.6* (1 +(($B$5-1)*0.5) + ($I$5*0.3))</f>
        <v>1152.1320000000001</v>
      </c>
      <c r="D15" s="58">
        <f>'A7.1 Median Bundesländer'!D12*0.6* (1 +(($B$5-1)*0.5) + ($I$5*0.3))</f>
        <v>1208.9580000000001</v>
      </c>
      <c r="E15" s="58">
        <f>'A7.1 Median Bundesländer'!E12*0.6* (1 +(($B$5-1)*0.5) + ($I$5*0.3))</f>
        <v>1271.82</v>
      </c>
      <c r="F15" s="58">
        <f>'A7.1 Median Bundesländer'!F12*0.6* (1 +(($B$5-1)*0.5) + ($I$5*0.3))</f>
        <v>1324.0739999999998</v>
      </c>
    </row>
    <row r="16" spans="1:12" x14ac:dyDescent="0.2">
      <c r="A16" s="8" t="s">
        <v>8</v>
      </c>
      <c r="B16" s="49">
        <f>'A7.1 Median Bundesländer'!B13*0.6* (1 +(($B$5-1)*0.5) + ($I$5*0.3))</f>
        <v>978.66599999999994</v>
      </c>
      <c r="C16" s="21">
        <f>'A7.1 Median Bundesländer'!C13*0.6* (1 +(($B$5-1)*0.5) + ($I$5*0.3))</f>
        <v>1032.8820000000001</v>
      </c>
      <c r="D16" s="58">
        <f>'A7.1 Median Bundesländer'!D13*0.6* (1 +(($B$5-1)*0.5) + ($I$5*0.3))</f>
        <v>1071.126</v>
      </c>
      <c r="E16" s="58">
        <f>'A7.1 Median Bundesländer'!E13*0.6* (1 +(($B$5-1)*0.5) + ($I$5*0.3))</f>
        <v>1150.002</v>
      </c>
      <c r="F16" s="58">
        <f>'A7.1 Median Bundesländer'!F13*0.6* (1 +(($B$5-1)*0.5) + ($I$5*0.3))</f>
        <v>1206.0539999999999</v>
      </c>
    </row>
    <row r="17" spans="1:16" x14ac:dyDescent="0.2">
      <c r="A17" s="8" t="s">
        <v>9</v>
      </c>
      <c r="B17" s="49">
        <f>'A7.1 Median Bundesländer'!B14*0.6* (1 +(($B$5-1)*0.5) + ($I$5*0.3))</f>
        <v>1108.3619999999999</v>
      </c>
      <c r="C17" s="21">
        <f>'A7.1 Median Bundesländer'!C14*0.6* (1 +(($B$5-1)*0.5) + ($I$5*0.3))</f>
        <v>1121.7359999999999</v>
      </c>
      <c r="D17" s="58">
        <f>'A7.1 Median Bundesländer'!D14*0.6* (1 +(($B$5-1)*0.5) + ($I$5*0.3))</f>
        <v>1171.002</v>
      </c>
      <c r="E17" s="58">
        <f>'A7.1 Median Bundesländer'!E14*0.6* (1 +(($B$5-1)*0.5) + ($I$5*0.3))</f>
        <v>1229.3819999999998</v>
      </c>
      <c r="F17" s="58">
        <f>'A7.1 Median Bundesländer'!F14*0.6* (1 +(($B$5-1)*0.5) + ($I$5*0.3))</f>
        <v>1273.7280000000001</v>
      </c>
    </row>
    <row r="18" spans="1:16" x14ac:dyDescent="0.2">
      <c r="A18" s="8" t="s">
        <v>10</v>
      </c>
      <c r="B18" s="49">
        <f>'A7.1 Median Bundesländer'!B15*0.6* (1 +(($B$5-1)*0.5) + ($I$5*0.3))</f>
        <v>1120.7099999999998</v>
      </c>
      <c r="C18" s="21">
        <f>'A7.1 Median Bundesländer'!C15*0.6* (1 +(($B$5-1)*0.5) + ($I$5*0.3))</f>
        <v>1134.828</v>
      </c>
      <c r="D18" s="58">
        <f>'A7.1 Median Bundesländer'!D15*0.6* (1 +(($B$5-1)*0.5) + ($I$5*0.3))</f>
        <v>1165.3619999999999</v>
      </c>
      <c r="E18" s="58">
        <f>'A7.1 Median Bundesländer'!E15*0.6* (1 +(($B$5-1)*0.5) + ($I$5*0.3))</f>
        <v>1234.1939999999997</v>
      </c>
      <c r="F18" s="58">
        <f>'A7.1 Median Bundesländer'!F15*0.6* (1 +(($B$5-1)*0.5) + ($I$5*0.3))</f>
        <v>1279.1879999999999</v>
      </c>
    </row>
    <row r="19" spans="1:16" x14ac:dyDescent="0.2">
      <c r="A19" s="8" t="s">
        <v>11</v>
      </c>
      <c r="B19" s="49">
        <f>'A7.1 Median Bundesländer'!B16*0.6* (1 +(($B$5-1)*0.5) + ($I$5*0.3))</f>
        <v>1127.8499999999999</v>
      </c>
      <c r="C19" s="21">
        <f>'A7.1 Median Bundesländer'!C16*0.6* (1 +(($B$5-1)*0.5) + ($I$5*0.3))</f>
        <v>1137.828</v>
      </c>
      <c r="D19" s="58">
        <f>'A7.1 Median Bundesländer'!D16*0.6* (1 +(($B$5-1)*0.5) + ($I$5*0.3))</f>
        <v>1181.934</v>
      </c>
      <c r="E19" s="58">
        <f>'A7.1 Median Bundesländer'!E16*0.6* (1 +(($B$5-1)*0.5) + ($I$5*0.3))</f>
        <v>1244.454</v>
      </c>
      <c r="F19" s="58">
        <f>'A7.1 Median Bundesländer'!F16*0.6* (1 +(($B$5-1)*0.5) + ($I$5*0.3))</f>
        <v>1284.4319999999998</v>
      </c>
    </row>
    <row r="20" spans="1:16" x14ac:dyDescent="0.2">
      <c r="A20" s="8" t="s">
        <v>12</v>
      </c>
      <c r="B20" s="49">
        <f>'A7.1 Median Bundesländer'!B17*0.6* (1 +(($B$5-1)*0.5) + ($I$5*0.3))</f>
        <v>1110.1559999999999</v>
      </c>
      <c r="C20" s="21">
        <f>'A7.1 Median Bundesländer'!C17*0.6* (1 +(($B$5-1)*0.5) + ($I$5*0.3))</f>
        <v>1120.4459999999999</v>
      </c>
      <c r="D20" s="58">
        <f>'A7.1 Median Bundesländer'!D17*0.6* (1 +(($B$5-1)*0.5) + ($I$5*0.3))</f>
        <v>1147.662</v>
      </c>
      <c r="E20" s="58">
        <f>'A7.1 Median Bundesländer'!E17*0.6* (1 +(($B$5-1)*0.5) + ($I$5*0.3))</f>
        <v>1191.7919999999999</v>
      </c>
      <c r="F20" s="58">
        <f>'A7.1 Median Bundesländer'!F17*0.6* (1 +(($B$5-1)*0.5) + ($I$5*0.3))</f>
        <v>1223.0039999999999</v>
      </c>
    </row>
    <row r="21" spans="1:16" x14ac:dyDescent="0.2">
      <c r="A21" s="8" t="s">
        <v>13</v>
      </c>
      <c r="B21" s="49">
        <f>'A7.1 Median Bundesländer'!B18*0.6* (1 +(($B$5-1)*0.5) + ($I$5*0.3))</f>
        <v>991.81799999999998</v>
      </c>
      <c r="C21" s="21">
        <f>'A7.1 Median Bundesländer'!C18*0.6* (1 +(($B$5-1)*0.5) + ($I$5*0.3))</f>
        <v>1040.3520000000001</v>
      </c>
      <c r="D21" s="58">
        <f>'A7.1 Median Bundesländer'!D18*0.6* (1 +(($B$5-1)*0.5) + ($I$5*0.3))</f>
        <v>1075.5239999999999</v>
      </c>
      <c r="E21" s="58">
        <f>'A7.1 Median Bundesländer'!E18*0.6* (1 +(($B$5-1)*0.5) + ($I$5*0.3))</f>
        <v>1141.98</v>
      </c>
      <c r="F21" s="58">
        <f>'A7.1 Median Bundesländer'!F18*0.6* (1 +(($B$5-1)*0.5) + ($I$5*0.3))</f>
        <v>1206.9479999999999</v>
      </c>
    </row>
    <row r="22" spans="1:16" x14ac:dyDescent="0.2">
      <c r="A22" s="8" t="s">
        <v>14</v>
      </c>
      <c r="B22" s="49">
        <f>'A7.1 Median Bundesländer'!B19*0.6* (1 +(($B$5-1)*0.5) + ($I$5*0.3))</f>
        <v>990.52199999999993</v>
      </c>
      <c r="C22" s="21">
        <f>'A7.1 Median Bundesländer'!C19*0.6* (1 +(($B$5-1)*0.5) + ($I$5*0.3))</f>
        <v>1037.3399999999999</v>
      </c>
      <c r="D22" s="58">
        <f>'A7.1 Median Bundesländer'!D19*0.6* (1 +(($B$5-1)*0.5) + ($I$5*0.3))</f>
        <v>1075.44</v>
      </c>
      <c r="E22" s="58">
        <f>'A7.1 Median Bundesländer'!E19*0.6* (1 +(($B$5-1)*0.5) + ($I$5*0.3))</f>
        <v>1142.3520000000001</v>
      </c>
      <c r="F22" s="58">
        <f>'A7.1 Median Bundesländer'!F19*0.6* (1 +(($B$5-1)*0.5) + ($I$5*0.3))</f>
        <v>1196.73</v>
      </c>
    </row>
    <row r="23" spans="1:16" x14ac:dyDescent="0.2">
      <c r="A23" s="8" t="s">
        <v>15</v>
      </c>
      <c r="B23" s="49">
        <f>'A7.1 Median Bundesländer'!B20*0.6* (1 +(($B$5-1)*0.5) + ($I$5*0.3))</f>
        <v>1143.4679999999998</v>
      </c>
      <c r="C23" s="21">
        <f>'A7.1 Median Bundesländer'!C20*0.6* (1 +(($B$5-1)*0.5) + ($I$5*0.3))</f>
        <v>1171.848</v>
      </c>
      <c r="D23" s="58">
        <f>'A7.1 Median Bundesländer'!D20*0.6* (1 +(($B$5-1)*0.5) + ($I$5*0.3))</f>
        <v>1178.73</v>
      </c>
      <c r="E23" s="58">
        <f>'A7.1 Median Bundesländer'!E20*0.6* (1 +(($B$5-1)*0.5) + ($I$5*0.3))</f>
        <v>1245.2639999999999</v>
      </c>
      <c r="F23" s="58">
        <f>'A7.1 Median Bundesländer'!F20*0.6* (1 +(($B$5-1)*0.5) + ($I$5*0.3))</f>
        <v>1307.4839999999999</v>
      </c>
    </row>
    <row r="24" spans="1:16" x14ac:dyDescent="0.2">
      <c r="A24" s="8" t="s">
        <v>16</v>
      </c>
      <c r="B24" s="49">
        <f>'A7.1 Median Bundesländer'!B21*0.6* (1 +(($B$5-1)*0.5) + ($I$5*0.3))</f>
        <v>1003.284</v>
      </c>
      <c r="C24" s="21">
        <f>'A7.1 Median Bundesländer'!C21*0.6* (1 +(($B$5-1)*0.5) + ($I$5*0.3))</f>
        <v>1021.5479999999999</v>
      </c>
      <c r="D24" s="58">
        <f>'A7.1 Median Bundesländer'!D21*0.6* (1 +(($B$5-1)*0.5) + ($I$5*0.3))</f>
        <v>1067.76</v>
      </c>
      <c r="E24" s="58">
        <f>'A7.1 Median Bundesländer'!E21*0.6* (1 +(($B$5-1)*0.5) + ($I$5*0.3))</f>
        <v>1144.32</v>
      </c>
      <c r="F24" s="58">
        <f>'A7.1 Median Bundesländer'!F21*0.6* (1 +(($B$5-1)*0.5) + ($I$5*0.3))</f>
        <v>1191.546</v>
      </c>
    </row>
    <row r="25" spans="1:16" x14ac:dyDescent="0.2">
      <c r="A25" s="8"/>
      <c r="B25" s="49"/>
      <c r="C25" s="21"/>
      <c r="D25" s="58"/>
      <c r="E25" s="58"/>
      <c r="F25" s="58"/>
    </row>
    <row r="26" spans="1:16" x14ac:dyDescent="0.2">
      <c r="A26" s="9"/>
      <c r="B26" s="50"/>
      <c r="C26" s="10"/>
      <c r="D26" s="59"/>
      <c r="E26" s="59"/>
      <c r="F26" s="59"/>
    </row>
    <row r="27" spans="1:16" x14ac:dyDescent="0.2">
      <c r="A27" s="8"/>
      <c r="B27" s="49"/>
      <c r="C27" s="21"/>
      <c r="D27" s="58"/>
      <c r="E27" s="58"/>
      <c r="F27" s="58"/>
    </row>
    <row r="28" spans="1:16" x14ac:dyDescent="0.2">
      <c r="A28" s="8" t="s">
        <v>17</v>
      </c>
      <c r="B28" s="49">
        <f>'A7.1 Median Bundesländer'!B25*0.6* (1 +(($B$5-1)*0.5) + ($I$5*0.3))</f>
        <v>1150.902</v>
      </c>
      <c r="C28" s="21">
        <f>'A7.1 Median Bundesländer'!C25*0.6* (1 +(($B$5-1)*0.5) + ($I$5*0.3))</f>
        <v>1174.038</v>
      </c>
      <c r="D28" s="58">
        <f>'A7.1 Median Bundesländer'!D25*0.6* (1 +(($B$5-1)*0.5) + ($I$5*0.3))</f>
        <v>1209.702</v>
      </c>
      <c r="E28" s="58">
        <f>'A7.1 Median Bundesländer'!E25*0.6* (1 +(($B$5-1)*0.5) + ($I$5*0.3))</f>
        <v>1266.318</v>
      </c>
      <c r="F28" s="58">
        <f>'A7.1 Median Bundesländer'!F25*0.6* (1 +(($B$5-1)*0.5) + ($I$5*0.3))</f>
        <v>1319.88</v>
      </c>
    </row>
    <row r="29" spans="1:16" x14ac:dyDescent="0.2">
      <c r="A29" s="8" t="s">
        <v>18</v>
      </c>
      <c r="B29" s="49">
        <f>'A7.1 Median Bundesländer'!B26*0.6* (1 +(($B$5-1)*0.5) + ($I$5*0.3))</f>
        <v>1025.79</v>
      </c>
      <c r="C29" s="21">
        <f>'A7.1 Median Bundesländer'!C26*0.6* (1 +(($B$5-1)*0.5) + ($I$5*0.3))</f>
        <v>1067.472</v>
      </c>
      <c r="D29" s="58">
        <f>'A7.1 Median Bundesländer'!D26*0.6* (1 +(($B$5-1)*0.5) + ($I$5*0.3))</f>
        <v>1115.3159999999998</v>
      </c>
      <c r="E29" s="58">
        <f>'A7.1 Median Bundesländer'!E26*0.6* (1 +(($B$5-1)*0.5) + ($I$5*0.3))</f>
        <v>1175.472</v>
      </c>
      <c r="F29" s="58">
        <f>'A7.1 Median Bundesländer'!F26*0.6* (1 +(($B$5-1)*0.5) + ($I$5*0.3))</f>
        <v>1225.164</v>
      </c>
    </row>
    <row r="30" spans="1:16" x14ac:dyDescent="0.2">
      <c r="A30" s="16"/>
      <c r="B30" s="17"/>
      <c r="C30" s="17"/>
      <c r="D30" s="17"/>
      <c r="E30" s="17"/>
      <c r="F30" s="17"/>
    </row>
    <row r="31" spans="1:16" ht="27.75" customHeight="1" x14ac:dyDescent="0.2">
      <c r="A31" s="79" t="s">
        <v>194</v>
      </c>
      <c r="B31" s="79"/>
      <c r="C31" s="79"/>
      <c r="D31" s="79"/>
      <c r="E31" s="79"/>
      <c r="F31" s="79"/>
      <c r="G31" s="79"/>
      <c r="H31" s="79"/>
      <c r="I31" s="79"/>
      <c r="J31" s="79"/>
      <c r="K31" s="79"/>
      <c r="L31" s="79"/>
      <c r="M31" s="79"/>
      <c r="N31" s="79"/>
      <c r="O31" s="41"/>
      <c r="P31" s="41"/>
    </row>
    <row r="32" spans="1:16" x14ac:dyDescent="0.2">
      <c r="A32" s="33"/>
      <c r="B32" s="33"/>
      <c r="C32" s="33"/>
      <c r="D32" s="33"/>
      <c r="E32" s="33"/>
      <c r="F32" s="33"/>
      <c r="G32" s="33"/>
      <c r="H32" s="33"/>
      <c r="I32" s="33"/>
      <c r="J32" s="33"/>
      <c r="K32" s="33"/>
      <c r="L32" s="33"/>
      <c r="M32" s="33"/>
      <c r="N32" s="33"/>
      <c r="O32" s="33"/>
      <c r="P32" s="33"/>
    </row>
    <row r="33" spans="1:16" ht="40.5" customHeight="1" x14ac:dyDescent="0.2">
      <c r="A33" s="79" t="s">
        <v>145</v>
      </c>
      <c r="B33" s="79"/>
      <c r="C33" s="79"/>
      <c r="D33" s="79"/>
      <c r="E33" s="79"/>
      <c r="F33" s="79"/>
      <c r="G33" s="79"/>
      <c r="H33" s="79"/>
      <c r="I33" s="79"/>
      <c r="J33" s="79"/>
      <c r="K33" s="79"/>
      <c r="L33" s="79"/>
      <c r="M33" s="79"/>
      <c r="N33" s="79"/>
      <c r="O33" s="36"/>
      <c r="P33" s="36"/>
    </row>
    <row r="34" spans="1:16" ht="14.25" x14ac:dyDescent="0.2">
      <c r="A34" s="87" t="s">
        <v>170</v>
      </c>
      <c r="B34" s="87"/>
      <c r="C34" s="87"/>
      <c r="D34" s="87"/>
      <c r="E34" s="87"/>
      <c r="F34" s="87"/>
      <c r="G34" s="87"/>
      <c r="H34" s="87"/>
      <c r="I34" s="87"/>
      <c r="J34" s="87"/>
      <c r="K34" s="87"/>
      <c r="L34" s="87"/>
      <c r="M34" s="87"/>
      <c r="N34" s="87"/>
    </row>
    <row r="35" spans="1:16" ht="14.25" x14ac:dyDescent="0.2">
      <c r="A35" s="76" t="s">
        <v>198</v>
      </c>
      <c r="B35" s="86"/>
      <c r="C35" s="86"/>
      <c r="D35" s="86"/>
      <c r="E35" s="86"/>
      <c r="F35" s="86"/>
      <c r="G35" s="86"/>
      <c r="H35" s="86"/>
      <c r="I35" s="86"/>
      <c r="J35" s="86"/>
      <c r="K35" s="86"/>
      <c r="L35" s="86"/>
      <c r="M35" s="86"/>
      <c r="N35" s="86"/>
    </row>
    <row r="36" spans="1:16" x14ac:dyDescent="0.2">
      <c r="A36" s="5"/>
      <c r="B36" s="5"/>
      <c r="C36" s="5"/>
      <c r="D36" s="5"/>
      <c r="E36" s="5"/>
    </row>
    <row r="37" spans="1:16" ht="13.15" customHeight="1" x14ac:dyDescent="0.2">
      <c r="A37" s="85" t="s">
        <v>199</v>
      </c>
      <c r="B37" s="85"/>
      <c r="C37" s="85"/>
      <c r="D37" s="85"/>
      <c r="E37" s="85"/>
      <c r="F37" s="85"/>
      <c r="G37" s="85"/>
      <c r="H37" s="85"/>
      <c r="I37" s="85"/>
      <c r="J37" s="85"/>
      <c r="K37" s="85"/>
      <c r="L37" s="85"/>
      <c r="M37" s="85"/>
      <c r="N37" s="85"/>
    </row>
    <row r="38" spans="1:16" x14ac:dyDescent="0.2">
      <c r="A38" s="5"/>
      <c r="B38" s="5"/>
      <c r="C38" s="5"/>
      <c r="D38" s="5"/>
      <c r="E38" s="5"/>
    </row>
    <row r="39" spans="1:16" x14ac:dyDescent="0.2">
      <c r="B39" s="5"/>
      <c r="C39" s="5"/>
      <c r="D39" s="5"/>
      <c r="E39" s="5"/>
    </row>
    <row r="40" spans="1:16" x14ac:dyDescent="0.2">
      <c r="A40" s="3"/>
      <c r="B40" s="5"/>
      <c r="C40" s="5"/>
      <c r="D40" s="5"/>
      <c r="E40" s="5"/>
    </row>
    <row r="41" spans="1:16" x14ac:dyDescent="0.2">
      <c r="A41" s="3"/>
      <c r="B41" s="5"/>
      <c r="C41" s="5"/>
      <c r="D41" s="5"/>
      <c r="E41" s="5"/>
    </row>
    <row r="42" spans="1:16" x14ac:dyDescent="0.2">
      <c r="A42" s="3"/>
      <c r="B42" s="5"/>
      <c r="C42" s="5"/>
      <c r="D42" s="5"/>
      <c r="E42" s="5"/>
    </row>
    <row r="43" spans="1:16" x14ac:dyDescent="0.2">
      <c r="A43" s="3"/>
      <c r="B43" s="5"/>
      <c r="C43" s="5"/>
      <c r="D43" s="5"/>
      <c r="E43" s="5"/>
    </row>
    <row r="44" spans="1:16" x14ac:dyDescent="0.2">
      <c r="A44" s="3"/>
      <c r="B44" s="5"/>
      <c r="C44" s="5"/>
      <c r="D44" s="5"/>
      <c r="E44" s="5"/>
    </row>
    <row r="45" spans="1:16" x14ac:dyDescent="0.2">
      <c r="A45" s="3"/>
      <c r="B45" s="5"/>
      <c r="C45" s="5"/>
      <c r="D45" s="5"/>
      <c r="E45" s="5"/>
    </row>
  </sheetData>
  <sheetProtection sheet="1" objects="1" scenarios="1"/>
  <mergeCells count="7">
    <mergeCell ref="A37:N37"/>
    <mergeCell ref="A35:N35"/>
    <mergeCell ref="A6:A7"/>
    <mergeCell ref="A33:N33"/>
    <mergeCell ref="A31:N31"/>
    <mergeCell ref="A34:N34"/>
    <mergeCell ref="B6:F6"/>
  </mergeCells>
  <dataValidations count="2">
    <dataValidation type="list" allowBlank="1" showInputMessage="1" showErrorMessage="1" sqref="B5" xr:uid="{00000000-0002-0000-0100-000000000000}">
      <formula1>"1,2,3,4,5,6,7,8,9,10"</formula1>
    </dataValidation>
    <dataValidation type="list" allowBlank="1" showInputMessage="1" showErrorMessage="1" sqref="I5" xr:uid="{00000000-0002-0000-0100-000001000000}">
      <formula1>"0,1,2,3,4,5,6,7,8,9,10"</formula1>
    </dataValidation>
  </dataValidations>
  <pageMargins left="0.78740157499999996" right="0.78740157499999996" top="0.984251969" bottom="0.984251969" header="0.4921259845" footer="0.4921259845"/>
  <pageSetup paperSize="9" scale="7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E84"/>
  <sheetViews>
    <sheetView zoomScale="80" zoomScaleNormal="80" zoomScaleSheetLayoutView="100" workbookViewId="0">
      <pane xSplit="1" topLeftCell="B1" activePane="topRight" state="frozen"/>
      <selection pane="topRight" sqref="A1:E1"/>
    </sheetView>
  </sheetViews>
  <sheetFormatPr baseColWidth="10" defaultColWidth="10.7109375" defaultRowHeight="12.75" x14ac:dyDescent="0.2"/>
  <cols>
    <col min="1" max="1" width="34.140625" style="18" customWidth="1"/>
    <col min="2" max="2" width="10.7109375" style="4" customWidth="1"/>
    <col min="3" max="16384" width="10.7109375" style="5"/>
  </cols>
  <sheetData>
    <row r="1" spans="1:5" s="2" customFormat="1" ht="39.4" customHeight="1" x14ac:dyDescent="0.25">
      <c r="A1" s="78" t="s">
        <v>147</v>
      </c>
      <c r="B1" s="77"/>
      <c r="C1" s="77"/>
      <c r="D1" s="77"/>
      <c r="E1" s="77"/>
    </row>
    <row r="2" spans="1:5" x14ac:dyDescent="0.2">
      <c r="A2" s="3"/>
    </row>
    <row r="3" spans="1:5" ht="21" customHeight="1" x14ac:dyDescent="0.2">
      <c r="A3" s="81" t="s">
        <v>140</v>
      </c>
      <c r="B3" s="83" t="s">
        <v>0</v>
      </c>
      <c r="C3" s="84"/>
      <c r="D3" s="84"/>
      <c r="E3" s="84"/>
    </row>
    <row r="4" spans="1:5" ht="21" customHeight="1" x14ac:dyDescent="0.2">
      <c r="A4" s="82"/>
      <c r="B4" s="34">
        <v>2021</v>
      </c>
      <c r="C4" s="52">
        <v>2022</v>
      </c>
      <c r="D4" s="60">
        <v>2023</v>
      </c>
      <c r="E4" s="64" t="s">
        <v>171</v>
      </c>
    </row>
    <row r="5" spans="1:5" x14ac:dyDescent="0.2">
      <c r="A5" s="24"/>
      <c r="B5" s="21"/>
    </row>
    <row r="6" spans="1:5" x14ac:dyDescent="0.2">
      <c r="A6" s="25" t="s">
        <v>1</v>
      </c>
      <c r="B6" s="21"/>
    </row>
    <row r="7" spans="1:5" x14ac:dyDescent="0.2">
      <c r="A7" s="26" t="s">
        <v>22</v>
      </c>
      <c r="B7" s="54">
        <v>1987.98</v>
      </c>
      <c r="C7" s="54">
        <v>2040.4</v>
      </c>
      <c r="D7" s="54">
        <v>2115.65</v>
      </c>
      <c r="E7" s="54">
        <v>2224.23</v>
      </c>
    </row>
    <row r="8" spans="1:5" x14ac:dyDescent="0.2">
      <c r="A8" s="26" t="s">
        <v>23</v>
      </c>
      <c r="B8" s="54">
        <v>2021.29</v>
      </c>
      <c r="C8" s="54">
        <v>2080.67</v>
      </c>
      <c r="D8" s="54">
        <v>2158.88</v>
      </c>
      <c r="E8" s="54">
        <v>2261.0500000000002</v>
      </c>
    </row>
    <row r="9" spans="1:5" x14ac:dyDescent="0.2">
      <c r="A9" s="26" t="s">
        <v>24</v>
      </c>
      <c r="B9" s="54">
        <v>2073.59</v>
      </c>
      <c r="C9" s="54">
        <v>2134.54</v>
      </c>
      <c r="D9" s="54">
        <v>2216.13</v>
      </c>
      <c r="E9" s="54">
        <v>2331.96</v>
      </c>
    </row>
    <row r="10" spans="1:5" x14ac:dyDescent="0.2">
      <c r="A10" s="26" t="s">
        <v>25</v>
      </c>
      <c r="B10" s="54">
        <v>2026.16</v>
      </c>
      <c r="C10" s="54">
        <v>2090.86</v>
      </c>
      <c r="D10" s="54">
        <v>2196.02</v>
      </c>
      <c r="E10" s="54">
        <v>2307.6799999999998</v>
      </c>
    </row>
    <row r="11" spans="1:5" x14ac:dyDescent="0.2">
      <c r="A11" s="27"/>
      <c r="B11" s="54"/>
      <c r="C11" s="54"/>
      <c r="D11" s="54"/>
      <c r="E11" s="54"/>
    </row>
    <row r="12" spans="1:5" x14ac:dyDescent="0.2">
      <c r="A12" s="25" t="s">
        <v>2</v>
      </c>
      <c r="B12" s="54"/>
      <c r="C12" s="54"/>
      <c r="D12" s="54"/>
      <c r="E12" s="54"/>
    </row>
    <row r="13" spans="1:5" x14ac:dyDescent="0.2">
      <c r="A13" s="26" t="s">
        <v>26</v>
      </c>
      <c r="B13" s="54">
        <v>1978.54</v>
      </c>
      <c r="C13" s="54">
        <v>2040.1</v>
      </c>
      <c r="D13" s="54">
        <v>2135.62</v>
      </c>
      <c r="E13" s="54">
        <v>2247.33</v>
      </c>
    </row>
    <row r="14" spans="1:5" x14ac:dyDescent="0.2">
      <c r="A14" s="26" t="s">
        <v>27</v>
      </c>
      <c r="B14" s="54">
        <v>1970.24</v>
      </c>
      <c r="C14" s="54">
        <v>2024.67</v>
      </c>
      <c r="D14" s="54">
        <v>2082.02</v>
      </c>
      <c r="E14" s="54">
        <v>2175.52</v>
      </c>
    </row>
    <row r="15" spans="1:5" x14ac:dyDescent="0.2">
      <c r="A15" s="26" t="s">
        <v>28</v>
      </c>
      <c r="B15" s="54">
        <v>2262.88</v>
      </c>
      <c r="C15" s="54">
        <v>2337.23</v>
      </c>
      <c r="D15" s="54">
        <v>2434.85</v>
      </c>
      <c r="E15" s="54">
        <v>2558.35</v>
      </c>
    </row>
    <row r="16" spans="1:5" x14ac:dyDescent="0.2">
      <c r="A16" s="26" t="s">
        <v>29</v>
      </c>
      <c r="B16" s="54">
        <v>1928.94</v>
      </c>
      <c r="C16" s="54">
        <v>1979.76</v>
      </c>
      <c r="D16" s="54">
        <v>2053.3000000000002</v>
      </c>
      <c r="E16" s="54">
        <v>2145.1799999999998</v>
      </c>
    </row>
    <row r="17" spans="1:5" x14ac:dyDescent="0.2">
      <c r="A17" s="26" t="s">
        <v>30</v>
      </c>
      <c r="B17" s="54">
        <v>1959.09</v>
      </c>
      <c r="C17" s="54">
        <v>1991.74</v>
      </c>
      <c r="D17" s="54">
        <v>2099.13</v>
      </c>
      <c r="E17" s="54">
        <v>2207.23</v>
      </c>
    </row>
    <row r="18" spans="1:5" x14ac:dyDescent="0.2">
      <c r="A18" s="26" t="s">
        <v>31</v>
      </c>
      <c r="B18" s="54">
        <v>1972.9</v>
      </c>
      <c r="C18" s="54">
        <v>2032.77</v>
      </c>
      <c r="D18" s="54">
        <v>2117.38</v>
      </c>
      <c r="E18" s="54">
        <v>2231.36</v>
      </c>
    </row>
    <row r="19" spans="1:5" x14ac:dyDescent="0.2">
      <c r="A19" s="26" t="s">
        <v>32</v>
      </c>
      <c r="B19" s="54">
        <v>2005.4</v>
      </c>
      <c r="C19" s="54">
        <v>2030.99</v>
      </c>
      <c r="D19" s="54">
        <v>2139.8000000000002</v>
      </c>
      <c r="E19" s="54">
        <v>2221.41</v>
      </c>
    </row>
    <row r="20" spans="1:5" x14ac:dyDescent="0.2">
      <c r="A20" s="28"/>
      <c r="B20" s="54"/>
      <c r="C20" s="54"/>
      <c r="D20" s="54"/>
      <c r="E20" s="54"/>
    </row>
    <row r="21" spans="1:5" x14ac:dyDescent="0.2">
      <c r="A21" s="25" t="s">
        <v>3</v>
      </c>
      <c r="B21" s="54"/>
      <c r="C21" s="54"/>
      <c r="D21" s="54"/>
      <c r="E21" s="54"/>
    </row>
    <row r="22" spans="1:5" x14ac:dyDescent="0.2">
      <c r="A22" s="26" t="s">
        <v>3</v>
      </c>
      <c r="B22" s="54">
        <v>1906.91</v>
      </c>
      <c r="C22" s="54">
        <v>2033.37</v>
      </c>
      <c r="D22" s="54">
        <v>2067.2399999999998</v>
      </c>
      <c r="E22" s="54">
        <v>2116.59</v>
      </c>
    </row>
    <row r="23" spans="1:5" x14ac:dyDescent="0.2">
      <c r="A23" s="26"/>
      <c r="B23" s="54"/>
      <c r="C23" s="54"/>
      <c r="D23" s="54"/>
      <c r="E23" s="54"/>
    </row>
    <row r="24" spans="1:5" x14ac:dyDescent="0.2">
      <c r="A24" s="25" t="s">
        <v>4</v>
      </c>
      <c r="B24" s="54"/>
      <c r="C24" s="54"/>
      <c r="D24" s="54"/>
      <c r="E24" s="54"/>
    </row>
    <row r="25" spans="1:5" x14ac:dyDescent="0.2">
      <c r="A25" s="26" t="s">
        <v>33</v>
      </c>
      <c r="B25" s="54">
        <v>1880.68</v>
      </c>
      <c r="C25" s="54">
        <v>1946.77</v>
      </c>
      <c r="D25" s="54">
        <v>2038.83</v>
      </c>
      <c r="E25" s="54">
        <v>2110.8200000000002</v>
      </c>
    </row>
    <row r="26" spans="1:5" x14ac:dyDescent="0.2">
      <c r="A26" s="26" t="s">
        <v>34</v>
      </c>
      <c r="B26" s="54">
        <v>1879.3</v>
      </c>
      <c r="C26" s="54">
        <v>1975.45</v>
      </c>
      <c r="D26" s="54">
        <v>2059.75</v>
      </c>
      <c r="E26" s="54">
        <v>2118.06</v>
      </c>
    </row>
    <row r="27" spans="1:5" x14ac:dyDescent="0.2">
      <c r="A27" s="25"/>
      <c r="B27" s="54"/>
      <c r="C27" s="54"/>
      <c r="D27" s="54"/>
      <c r="E27" s="54"/>
    </row>
    <row r="28" spans="1:5" x14ac:dyDescent="0.2">
      <c r="A28" s="25" t="s">
        <v>5</v>
      </c>
      <c r="B28" s="54"/>
      <c r="C28" s="54"/>
      <c r="D28" s="54"/>
      <c r="E28" s="54"/>
    </row>
    <row r="29" spans="1:5" x14ac:dyDescent="0.2">
      <c r="A29" s="26" t="s">
        <v>5</v>
      </c>
      <c r="B29" s="54">
        <v>1657.45</v>
      </c>
      <c r="C29" s="54">
        <v>1677.34</v>
      </c>
      <c r="D29" s="54">
        <v>1764.85</v>
      </c>
      <c r="E29" s="54">
        <v>1889.83</v>
      </c>
    </row>
    <row r="30" spans="1:5" x14ac:dyDescent="0.2">
      <c r="A30" s="25"/>
      <c r="B30" s="54"/>
      <c r="C30" s="54"/>
      <c r="D30" s="54"/>
      <c r="E30" s="54"/>
    </row>
    <row r="31" spans="1:5" x14ac:dyDescent="0.2">
      <c r="A31" s="25" t="s">
        <v>6</v>
      </c>
      <c r="B31" s="54"/>
      <c r="C31" s="54"/>
      <c r="D31" s="54"/>
      <c r="E31" s="54"/>
    </row>
    <row r="32" spans="1:5" x14ac:dyDescent="0.2">
      <c r="A32" s="26" t="s">
        <v>6</v>
      </c>
      <c r="B32" s="54">
        <v>2029.98</v>
      </c>
      <c r="C32" s="54">
        <v>2038</v>
      </c>
      <c r="D32" s="54">
        <v>2112.9699999999998</v>
      </c>
      <c r="E32" s="54">
        <v>2203.58</v>
      </c>
    </row>
    <row r="33" spans="1:5" x14ac:dyDescent="0.2">
      <c r="A33" s="25"/>
      <c r="B33" s="54"/>
      <c r="C33" s="54"/>
      <c r="D33" s="54"/>
      <c r="E33" s="54"/>
    </row>
    <row r="34" spans="1:5" x14ac:dyDescent="0.2">
      <c r="A34" s="25" t="s">
        <v>7</v>
      </c>
      <c r="B34" s="54"/>
      <c r="C34" s="54"/>
      <c r="D34" s="54"/>
      <c r="E34" s="54"/>
    </row>
    <row r="35" spans="1:5" x14ac:dyDescent="0.2">
      <c r="A35" s="26" t="s">
        <v>35</v>
      </c>
      <c r="B35" s="54">
        <v>1980.83</v>
      </c>
      <c r="C35" s="54">
        <v>2081.61</v>
      </c>
      <c r="D35" s="54">
        <v>2199.9499999999998</v>
      </c>
      <c r="E35" s="54">
        <v>2285.61</v>
      </c>
    </row>
    <row r="36" spans="1:5" x14ac:dyDescent="0.2">
      <c r="A36" s="26" t="s">
        <v>36</v>
      </c>
      <c r="B36" s="54">
        <v>1825.85</v>
      </c>
      <c r="C36" s="54">
        <v>1920.62</v>
      </c>
      <c r="D36" s="54">
        <v>2047.76</v>
      </c>
      <c r="E36" s="54">
        <v>2135.34</v>
      </c>
    </row>
    <row r="37" spans="1:5" x14ac:dyDescent="0.2">
      <c r="A37" s="26" t="s">
        <v>37</v>
      </c>
      <c r="B37" s="54">
        <v>1824.92</v>
      </c>
      <c r="C37" s="54">
        <v>1870.69</v>
      </c>
      <c r="D37" s="54">
        <v>1965.13</v>
      </c>
      <c r="E37" s="54">
        <v>2060.2600000000002</v>
      </c>
    </row>
    <row r="38" spans="1:5" x14ac:dyDescent="0.2">
      <c r="A38" s="25"/>
      <c r="B38" s="54"/>
      <c r="C38" s="54"/>
      <c r="D38" s="54"/>
      <c r="E38" s="54"/>
    </row>
    <row r="39" spans="1:5" x14ac:dyDescent="0.2">
      <c r="A39" s="25" t="s">
        <v>8</v>
      </c>
      <c r="B39" s="54"/>
      <c r="C39" s="54"/>
      <c r="D39" s="54"/>
      <c r="E39" s="54"/>
    </row>
    <row r="40" spans="1:5" x14ac:dyDescent="0.2">
      <c r="A40" s="26" t="s">
        <v>8</v>
      </c>
      <c r="B40" s="54">
        <v>1721.47</v>
      </c>
      <c r="C40" s="54">
        <v>1785.21</v>
      </c>
      <c r="D40" s="54">
        <v>1916.67</v>
      </c>
      <c r="E40" s="54">
        <v>2010.09</v>
      </c>
    </row>
    <row r="41" spans="1:5" x14ac:dyDescent="0.2">
      <c r="A41" s="25"/>
      <c r="B41" s="54"/>
      <c r="C41" s="54"/>
      <c r="D41" s="54"/>
      <c r="E41" s="54"/>
    </row>
    <row r="42" spans="1:5" x14ac:dyDescent="0.2">
      <c r="A42" s="25" t="s">
        <v>9</v>
      </c>
      <c r="B42" s="54"/>
      <c r="C42" s="54"/>
      <c r="D42" s="54"/>
      <c r="E42" s="54"/>
    </row>
    <row r="43" spans="1:5" x14ac:dyDescent="0.2">
      <c r="A43" s="26" t="s">
        <v>38</v>
      </c>
      <c r="B43" s="54">
        <v>1880.03</v>
      </c>
      <c r="C43" s="54">
        <v>1973.64</v>
      </c>
      <c r="D43" s="54">
        <v>2065.4899999999998</v>
      </c>
      <c r="E43" s="54">
        <v>2144.36</v>
      </c>
    </row>
    <row r="44" spans="1:5" x14ac:dyDescent="0.2">
      <c r="A44" s="26" t="s">
        <v>39</v>
      </c>
      <c r="B44" s="54">
        <v>1890.92</v>
      </c>
      <c r="C44" s="54">
        <v>1965.22</v>
      </c>
      <c r="D44" s="54">
        <v>2078.46</v>
      </c>
      <c r="E44" s="54">
        <v>2155.65</v>
      </c>
    </row>
    <row r="45" spans="1:5" x14ac:dyDescent="0.2">
      <c r="A45" s="26" t="s">
        <v>40</v>
      </c>
      <c r="B45" s="54">
        <v>1911.99</v>
      </c>
      <c r="C45" s="54">
        <v>1981.12</v>
      </c>
      <c r="D45" s="54">
        <v>2080.0500000000002</v>
      </c>
      <c r="E45" s="54">
        <v>2141.08</v>
      </c>
    </row>
    <row r="46" spans="1:5" x14ac:dyDescent="0.2">
      <c r="A46" s="26" t="s">
        <v>41</v>
      </c>
      <c r="B46" s="54">
        <v>1817.96</v>
      </c>
      <c r="C46" s="54">
        <v>1908.84</v>
      </c>
      <c r="D46" s="54">
        <v>1995.83</v>
      </c>
      <c r="E46" s="54">
        <v>2076.89</v>
      </c>
    </row>
    <row r="47" spans="1:5" x14ac:dyDescent="0.2">
      <c r="A47" s="26"/>
      <c r="B47" s="54"/>
      <c r="C47" s="54"/>
      <c r="D47" s="54"/>
      <c r="E47" s="54"/>
    </row>
    <row r="48" spans="1:5" x14ac:dyDescent="0.2">
      <c r="A48" s="25" t="s">
        <v>10</v>
      </c>
      <c r="B48" s="54"/>
      <c r="C48" s="54"/>
      <c r="D48" s="54"/>
      <c r="E48" s="54"/>
    </row>
    <row r="49" spans="1:5" x14ac:dyDescent="0.2">
      <c r="A49" s="26" t="s">
        <v>42</v>
      </c>
      <c r="B49" s="54">
        <v>1833.37</v>
      </c>
      <c r="C49" s="54">
        <v>1901.4</v>
      </c>
      <c r="D49" s="54">
        <v>2007.71</v>
      </c>
      <c r="E49" s="54">
        <v>2073.62</v>
      </c>
    </row>
    <row r="50" spans="1:5" x14ac:dyDescent="0.2">
      <c r="A50" s="26" t="s">
        <v>43</v>
      </c>
      <c r="B50" s="54">
        <v>1840.16</v>
      </c>
      <c r="C50" s="54">
        <v>1883.36</v>
      </c>
      <c r="D50" s="54">
        <v>2026.21</v>
      </c>
      <c r="E50" s="54">
        <v>2109.2199999999998</v>
      </c>
    </row>
    <row r="51" spans="1:5" x14ac:dyDescent="0.2">
      <c r="A51" s="26" t="s">
        <v>44</v>
      </c>
      <c r="B51" s="54">
        <v>1896.03</v>
      </c>
      <c r="C51" s="54">
        <v>1939.69</v>
      </c>
      <c r="D51" s="54">
        <v>2060.9</v>
      </c>
      <c r="E51" s="54">
        <v>2128.84</v>
      </c>
    </row>
    <row r="52" spans="1:5" x14ac:dyDescent="0.2">
      <c r="A52" s="26" t="s">
        <v>45</v>
      </c>
      <c r="B52" s="54">
        <v>1963.2</v>
      </c>
      <c r="C52" s="54">
        <v>2024.02</v>
      </c>
      <c r="D52" s="54">
        <v>2123.8200000000002</v>
      </c>
      <c r="E52" s="54">
        <v>2217.33</v>
      </c>
    </row>
    <row r="53" spans="1:5" x14ac:dyDescent="0.2">
      <c r="A53" s="26" t="s">
        <v>46</v>
      </c>
      <c r="B53" s="54">
        <v>1892.59</v>
      </c>
      <c r="C53" s="54">
        <v>1925.21</v>
      </c>
      <c r="D53" s="54">
        <v>2040.75</v>
      </c>
      <c r="E53" s="54">
        <v>2111.52</v>
      </c>
    </row>
    <row r="54" spans="1:5" x14ac:dyDescent="0.2">
      <c r="A54" s="25"/>
      <c r="B54" s="54"/>
      <c r="C54" s="54"/>
      <c r="D54" s="54"/>
      <c r="E54" s="54"/>
    </row>
    <row r="55" spans="1:5" x14ac:dyDescent="0.2">
      <c r="A55" s="25" t="s">
        <v>11</v>
      </c>
      <c r="B55" s="54"/>
      <c r="C55" s="54"/>
      <c r="D55" s="54"/>
      <c r="E55" s="54"/>
    </row>
    <row r="56" spans="1:5" x14ac:dyDescent="0.2">
      <c r="A56" s="26" t="s">
        <v>47</v>
      </c>
      <c r="B56" s="54">
        <v>1865.26</v>
      </c>
      <c r="C56" s="54">
        <v>1918.78</v>
      </c>
      <c r="D56" s="54">
        <v>2037.1</v>
      </c>
      <c r="E56" s="54">
        <v>2090.66</v>
      </c>
    </row>
    <row r="57" spans="1:5" x14ac:dyDescent="0.2">
      <c r="A57" s="26" t="s">
        <v>48</v>
      </c>
      <c r="B57" s="54">
        <v>1919.29</v>
      </c>
      <c r="C57" s="54">
        <v>1975.43</v>
      </c>
      <c r="D57" s="54">
        <v>2078.85</v>
      </c>
      <c r="E57" s="54">
        <v>2168.65</v>
      </c>
    </row>
    <row r="58" spans="1:5" x14ac:dyDescent="0.2">
      <c r="A58" s="26" t="s">
        <v>49</v>
      </c>
      <c r="B58" s="54">
        <v>1901.31</v>
      </c>
      <c r="C58" s="54">
        <v>2102.88</v>
      </c>
      <c r="D58" s="54">
        <v>2178.15</v>
      </c>
      <c r="E58" s="54">
        <v>2202.63</v>
      </c>
    </row>
    <row r="59" spans="1:5" x14ac:dyDescent="0.2">
      <c r="A59" s="25"/>
      <c r="B59" s="54"/>
      <c r="C59" s="54"/>
      <c r="D59" s="54"/>
      <c r="E59" s="54"/>
    </row>
    <row r="60" spans="1:5" x14ac:dyDescent="0.2">
      <c r="A60" s="25" t="s">
        <v>12</v>
      </c>
      <c r="B60" s="54"/>
      <c r="C60" s="54"/>
      <c r="D60" s="54"/>
      <c r="E60" s="54"/>
    </row>
    <row r="61" spans="1:5" x14ac:dyDescent="0.2">
      <c r="A61" s="26" t="s">
        <v>12</v>
      </c>
      <c r="B61" s="54">
        <v>1867.41</v>
      </c>
      <c r="C61" s="54">
        <v>1912.77</v>
      </c>
      <c r="D61" s="54">
        <v>1986.32</v>
      </c>
      <c r="E61" s="54">
        <v>2038.34</v>
      </c>
    </row>
    <row r="62" spans="1:5" x14ac:dyDescent="0.2">
      <c r="A62" s="25"/>
      <c r="B62" s="54"/>
      <c r="C62" s="54"/>
      <c r="D62" s="54"/>
      <c r="E62" s="54"/>
    </row>
    <row r="63" spans="1:5" x14ac:dyDescent="0.2">
      <c r="A63" s="25" t="s">
        <v>13</v>
      </c>
      <c r="B63" s="54"/>
      <c r="C63" s="54"/>
      <c r="D63" s="54"/>
      <c r="E63" s="54"/>
    </row>
    <row r="64" spans="1:5" x14ac:dyDescent="0.2">
      <c r="A64" s="26" t="s">
        <v>50</v>
      </c>
      <c r="B64" s="54">
        <v>1708.72</v>
      </c>
      <c r="C64" s="54">
        <v>1742.52</v>
      </c>
      <c r="D64" s="54">
        <v>1841.26</v>
      </c>
      <c r="E64" s="54">
        <v>1952.9</v>
      </c>
    </row>
    <row r="65" spans="1:5" x14ac:dyDescent="0.2">
      <c r="A65" s="26" t="s">
        <v>51</v>
      </c>
      <c r="B65" s="54">
        <v>1747.48</v>
      </c>
      <c r="C65" s="54">
        <v>1806.91</v>
      </c>
      <c r="D65" s="54">
        <v>1909.22</v>
      </c>
      <c r="E65" s="54">
        <v>2030.72</v>
      </c>
    </row>
    <row r="66" spans="1:5" x14ac:dyDescent="0.2">
      <c r="A66" s="26" t="s">
        <v>52</v>
      </c>
      <c r="B66" s="54">
        <v>1748.3</v>
      </c>
      <c r="C66" s="54">
        <v>1847.7</v>
      </c>
      <c r="D66" s="54">
        <v>1992.4</v>
      </c>
      <c r="E66" s="54">
        <v>2066.4299999999998</v>
      </c>
    </row>
    <row r="67" spans="1:5" x14ac:dyDescent="0.2">
      <c r="A67" s="26"/>
      <c r="B67" s="54"/>
      <c r="C67" s="54"/>
      <c r="D67" s="54"/>
      <c r="E67" s="54"/>
    </row>
    <row r="68" spans="1:5" x14ac:dyDescent="0.2">
      <c r="A68" s="25" t="s">
        <v>14</v>
      </c>
      <c r="B68" s="54"/>
      <c r="C68" s="54"/>
      <c r="D68" s="54"/>
      <c r="E68" s="54"/>
    </row>
    <row r="69" spans="1:5" x14ac:dyDescent="0.2">
      <c r="A69" s="26" t="s">
        <v>53</v>
      </c>
      <c r="B69" s="54">
        <v>1728.9</v>
      </c>
      <c r="C69" s="54">
        <v>1792.4</v>
      </c>
      <c r="D69" s="54">
        <v>1903.92</v>
      </c>
      <c r="E69" s="54">
        <v>1994.55</v>
      </c>
    </row>
    <row r="70" spans="1:5" x14ac:dyDescent="0.2">
      <c r="A70" s="25"/>
      <c r="B70" s="54"/>
      <c r="C70" s="54"/>
      <c r="D70" s="54"/>
      <c r="E70" s="54"/>
    </row>
    <row r="71" spans="1:5" x14ac:dyDescent="0.2">
      <c r="A71" s="25" t="s">
        <v>15</v>
      </c>
      <c r="B71" s="54"/>
      <c r="C71" s="54"/>
      <c r="D71" s="54"/>
      <c r="E71" s="54"/>
    </row>
    <row r="72" spans="1:5" x14ac:dyDescent="0.2">
      <c r="A72" s="26" t="s">
        <v>54</v>
      </c>
      <c r="B72" s="54">
        <v>1953.08</v>
      </c>
      <c r="C72" s="54">
        <v>1964.55</v>
      </c>
      <c r="D72" s="54">
        <v>2075.44</v>
      </c>
      <c r="E72" s="54">
        <v>2179.14</v>
      </c>
    </row>
    <row r="73" spans="1:5" x14ac:dyDescent="0.2">
      <c r="A73" s="25"/>
      <c r="B73" s="54"/>
      <c r="C73" s="54"/>
      <c r="D73" s="54"/>
      <c r="E73" s="54"/>
    </row>
    <row r="74" spans="1:5" x14ac:dyDescent="0.2">
      <c r="A74" s="25" t="s">
        <v>16</v>
      </c>
      <c r="B74" s="54"/>
      <c r="C74" s="54"/>
      <c r="D74" s="54"/>
      <c r="E74" s="54"/>
    </row>
    <row r="75" spans="1:5" x14ac:dyDescent="0.2">
      <c r="A75" s="26" t="s">
        <v>16</v>
      </c>
      <c r="B75" s="54">
        <v>1702.58</v>
      </c>
      <c r="C75" s="54">
        <v>1779.6</v>
      </c>
      <c r="D75" s="54">
        <v>1907.2</v>
      </c>
      <c r="E75" s="54">
        <v>1985.91</v>
      </c>
    </row>
    <row r="76" spans="1:5" x14ac:dyDescent="0.2">
      <c r="A76" s="16"/>
      <c r="B76" s="56"/>
      <c r="C76" s="61"/>
      <c r="D76" s="61"/>
      <c r="E76" s="61"/>
    </row>
    <row r="77" spans="1:5" ht="53.65" customHeight="1" x14ac:dyDescent="0.2">
      <c r="A77" s="79" t="s">
        <v>194</v>
      </c>
      <c r="B77" s="77"/>
      <c r="C77" s="77"/>
      <c r="D77" s="77"/>
      <c r="E77" s="77"/>
    </row>
    <row r="78" spans="1:5" x14ac:dyDescent="0.2">
      <c r="A78" s="33"/>
      <c r="B78" s="33"/>
    </row>
    <row r="79" spans="1:5" ht="28.35" customHeight="1" x14ac:dyDescent="0.2">
      <c r="A79" s="79" t="s">
        <v>146</v>
      </c>
      <c r="B79" s="77"/>
      <c r="C79" s="77"/>
      <c r="D79" s="77"/>
      <c r="E79" s="77"/>
    </row>
    <row r="80" spans="1:5" ht="95.25" customHeight="1" x14ac:dyDescent="0.2">
      <c r="A80" s="88" t="s">
        <v>148</v>
      </c>
      <c r="B80" s="77"/>
      <c r="C80" s="77"/>
      <c r="D80" s="77"/>
      <c r="E80" s="77"/>
    </row>
    <row r="81" spans="1:5" ht="15" customHeight="1" x14ac:dyDescent="0.2">
      <c r="A81" s="76" t="s">
        <v>198</v>
      </c>
      <c r="B81" s="77"/>
      <c r="C81" s="77"/>
      <c r="D81" s="77"/>
      <c r="E81" s="77"/>
    </row>
    <row r="82" spans="1:5" ht="13.35" customHeight="1" x14ac:dyDescent="0.2">
      <c r="A82" s="89"/>
      <c r="B82" s="77"/>
      <c r="C82" s="77"/>
    </row>
    <row r="83" spans="1:5" ht="26.85" customHeight="1" x14ac:dyDescent="0.2">
      <c r="A83" s="90" t="s">
        <v>199</v>
      </c>
      <c r="B83" s="77"/>
      <c r="C83" s="77"/>
      <c r="D83" s="77"/>
      <c r="E83" s="77"/>
    </row>
    <row r="84" spans="1:5" ht="13.35" customHeight="1" x14ac:dyDescent="0.2">
      <c r="A84" s="89"/>
      <c r="B84" s="77"/>
      <c r="C84" s="77"/>
    </row>
  </sheetData>
  <mergeCells count="10">
    <mergeCell ref="A1:E1"/>
    <mergeCell ref="A77:E77"/>
    <mergeCell ref="A79:E79"/>
    <mergeCell ref="A80:E80"/>
    <mergeCell ref="A84:C84"/>
    <mergeCell ref="A3:A4"/>
    <mergeCell ref="A82:C82"/>
    <mergeCell ref="B3:E3"/>
    <mergeCell ref="A81:E81"/>
    <mergeCell ref="A83:E83"/>
  </mergeCells>
  <pageMargins left="0.78740157499999996" right="0.78740157499999996" top="0.984251969" bottom="0.984251969" header="0.4921259845" footer="0.4921259845"/>
  <pageSetup paperSize="9" scale="5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P92"/>
  <sheetViews>
    <sheetView zoomScale="80" zoomScaleNormal="80" zoomScaleSheetLayoutView="100" workbookViewId="0">
      <pane xSplit="1" topLeftCell="B1" activePane="topRight" state="frozen"/>
      <selection pane="topRight"/>
    </sheetView>
  </sheetViews>
  <sheetFormatPr baseColWidth="10" defaultColWidth="10.7109375" defaultRowHeight="12.75" x14ac:dyDescent="0.2"/>
  <cols>
    <col min="1" max="1" width="34.140625" style="18" customWidth="1"/>
    <col min="2" max="5" width="10.7109375" style="4" customWidth="1"/>
    <col min="6" max="15" width="10.7109375" style="5" customWidth="1"/>
    <col min="16" max="16384" width="10.7109375" style="5"/>
  </cols>
  <sheetData>
    <row r="1" spans="1:12" ht="18.75" x14ac:dyDescent="0.25">
      <c r="A1" s="1" t="s">
        <v>149</v>
      </c>
      <c r="B1" s="19"/>
      <c r="C1" s="11"/>
      <c r="D1" s="11"/>
      <c r="E1" s="11"/>
      <c r="F1" s="11"/>
      <c r="G1" s="12"/>
      <c r="H1" s="13"/>
      <c r="I1" s="13"/>
      <c r="J1" s="14"/>
      <c r="K1" s="14"/>
      <c r="L1" s="14"/>
    </row>
    <row r="2" spans="1:12" ht="15.75" x14ac:dyDescent="0.25">
      <c r="A2" s="1"/>
      <c r="B2" s="19"/>
      <c r="C2" s="11"/>
      <c r="D2" s="11"/>
      <c r="E2" s="11"/>
      <c r="F2" s="11"/>
      <c r="G2" s="12"/>
      <c r="H2" s="13"/>
      <c r="I2" s="13"/>
      <c r="J2" s="14"/>
      <c r="K2" s="14"/>
      <c r="L2" s="14"/>
    </row>
    <row r="3" spans="1:12" ht="15.75" x14ac:dyDescent="0.25">
      <c r="A3" s="5"/>
      <c r="B3" s="23" t="s">
        <v>20</v>
      </c>
      <c r="C3" s="20"/>
      <c r="D3" s="15"/>
      <c r="E3" s="15"/>
      <c r="F3" s="14"/>
      <c r="G3" s="14"/>
      <c r="H3" s="14"/>
      <c r="I3" s="14"/>
      <c r="J3" s="14"/>
      <c r="K3" s="14"/>
      <c r="L3" s="14"/>
    </row>
    <row r="4" spans="1:12" x14ac:dyDescent="0.2">
      <c r="A4" s="5"/>
      <c r="B4" s="22" t="s">
        <v>19</v>
      </c>
      <c r="C4" s="20"/>
      <c r="D4" s="15"/>
      <c r="E4" s="15"/>
      <c r="F4" s="14"/>
      <c r="G4" s="14"/>
      <c r="I4" s="22" t="s">
        <v>21</v>
      </c>
      <c r="J4" s="14"/>
      <c r="K4" s="14"/>
      <c r="L4" s="14"/>
    </row>
    <row r="5" spans="1:12" ht="22.5" customHeight="1" x14ac:dyDescent="0.2">
      <c r="A5" s="5"/>
      <c r="B5" s="31">
        <v>1</v>
      </c>
      <c r="C5" s="20"/>
      <c r="D5" s="15"/>
      <c r="E5" s="15"/>
      <c r="F5" s="14"/>
      <c r="G5" s="14"/>
      <c r="I5" s="35">
        <v>0</v>
      </c>
      <c r="J5" s="14"/>
      <c r="K5" s="14"/>
      <c r="L5" s="14"/>
    </row>
    <row r="6" spans="1:12" ht="21" customHeight="1" x14ac:dyDescent="0.2">
      <c r="A6" s="81" t="s">
        <v>140</v>
      </c>
      <c r="B6" s="83" t="s">
        <v>0</v>
      </c>
      <c r="C6" s="84"/>
      <c r="D6" s="84"/>
      <c r="E6" s="84"/>
    </row>
    <row r="7" spans="1:12" ht="21" customHeight="1" x14ac:dyDescent="0.2">
      <c r="A7" s="82"/>
      <c r="B7" s="51">
        <v>2021</v>
      </c>
      <c r="C7" s="57">
        <v>2022</v>
      </c>
      <c r="D7" s="62">
        <v>2023</v>
      </c>
      <c r="E7" s="73" t="s">
        <v>171</v>
      </c>
    </row>
    <row r="8" spans="1:12" x14ac:dyDescent="0.2">
      <c r="A8" s="6"/>
      <c r="B8" s="21"/>
      <c r="C8" s="5"/>
      <c r="D8" s="5"/>
      <c r="E8" s="5"/>
    </row>
    <row r="9" spans="1:12" x14ac:dyDescent="0.2">
      <c r="A9" s="25" t="s">
        <v>1</v>
      </c>
      <c r="B9" s="21"/>
      <c r="C9" s="5"/>
      <c r="D9" s="5"/>
      <c r="E9" s="5"/>
    </row>
    <row r="10" spans="1:12" x14ac:dyDescent="0.2">
      <c r="A10" s="26" t="s">
        <v>22</v>
      </c>
      <c r="B10" s="21">
        <f>'A7.3 Median NUTS II'!B7*0.6* (1 +(($B$5-1)*0.5) + ($I$5*0.3))</f>
        <v>1192.788</v>
      </c>
      <c r="C10" s="58">
        <f>'A7.3 Median NUTS II'!C7*0.6* (1 +(($B$5-1)*0.5) + ($I$5*0.3))</f>
        <v>1224.24</v>
      </c>
      <c r="D10" s="58">
        <f>'A7.3 Median NUTS II'!D7*0.6* (1 +(($B$5-1)*0.5) + ($I$5*0.3))</f>
        <v>1269.3900000000001</v>
      </c>
      <c r="E10" s="58">
        <f>'A7.3 Median NUTS II'!E7*0.6* (1 +(($B$5-1)*0.5) + ($I$5*0.3))</f>
        <v>1334.538</v>
      </c>
    </row>
    <row r="11" spans="1:12" x14ac:dyDescent="0.2">
      <c r="A11" s="26" t="s">
        <v>23</v>
      </c>
      <c r="B11" s="21">
        <f>'A7.3 Median NUTS II'!B8*0.6* (1 +(($B$5-1)*0.5) + ($I$5*0.3))</f>
        <v>1212.7739999999999</v>
      </c>
      <c r="C11" s="58">
        <f>'A7.3 Median NUTS II'!C8*0.6* (1 +(($B$5-1)*0.5) + ($I$5*0.3))</f>
        <v>1248.402</v>
      </c>
      <c r="D11" s="58">
        <f>'A7.3 Median NUTS II'!D8*0.6* (1 +(($B$5-1)*0.5) + ($I$5*0.3))</f>
        <v>1295.328</v>
      </c>
      <c r="E11" s="58">
        <f>'A7.3 Median NUTS II'!E8*0.6* (1 +(($B$5-1)*0.5) + ($I$5*0.3))</f>
        <v>1356.63</v>
      </c>
    </row>
    <row r="12" spans="1:12" x14ac:dyDescent="0.2">
      <c r="A12" s="26" t="s">
        <v>24</v>
      </c>
      <c r="B12" s="21">
        <f>'A7.3 Median NUTS II'!B9*0.6* (1 +(($B$5-1)*0.5) + ($I$5*0.3))</f>
        <v>1244.154</v>
      </c>
      <c r="C12" s="58">
        <f>'A7.3 Median NUTS II'!C9*0.6* (1 +(($B$5-1)*0.5) + ($I$5*0.3))</f>
        <v>1280.7239999999999</v>
      </c>
      <c r="D12" s="58">
        <f>'A7.3 Median NUTS II'!D9*0.6* (1 +(($B$5-1)*0.5) + ($I$5*0.3))</f>
        <v>1329.6780000000001</v>
      </c>
      <c r="E12" s="58">
        <f>'A7.3 Median NUTS II'!E9*0.6* (1 +(($B$5-1)*0.5) + ($I$5*0.3))</f>
        <v>1399.1759999999999</v>
      </c>
    </row>
    <row r="13" spans="1:12" x14ac:dyDescent="0.2">
      <c r="A13" s="26" t="s">
        <v>25</v>
      </c>
      <c r="B13" s="21">
        <f>'A7.3 Median NUTS II'!B10*0.6* (1 +(($B$5-1)*0.5) + ($I$5*0.3))</f>
        <v>1215.6959999999999</v>
      </c>
      <c r="C13" s="58">
        <f>'A7.3 Median NUTS II'!C10*0.6* (1 +(($B$5-1)*0.5) + ($I$5*0.3))</f>
        <v>1254.5160000000001</v>
      </c>
      <c r="D13" s="58">
        <f>'A7.3 Median NUTS II'!D10*0.6* (1 +(($B$5-1)*0.5) + ($I$5*0.3))</f>
        <v>1317.6119999999999</v>
      </c>
      <c r="E13" s="58">
        <f>'A7.3 Median NUTS II'!E10*0.6* (1 +(($B$5-1)*0.5) + ($I$5*0.3))</f>
        <v>1384.6079999999999</v>
      </c>
    </row>
    <row r="14" spans="1:12" x14ac:dyDescent="0.2">
      <c r="A14" s="27"/>
      <c r="B14" s="21"/>
      <c r="C14" s="58"/>
      <c r="D14" s="58"/>
      <c r="E14" s="58"/>
    </row>
    <row r="15" spans="1:12" x14ac:dyDescent="0.2">
      <c r="A15" s="25" t="s">
        <v>2</v>
      </c>
      <c r="B15" s="21"/>
      <c r="C15" s="58"/>
      <c r="D15" s="58"/>
      <c r="E15" s="58"/>
    </row>
    <row r="16" spans="1:12" x14ac:dyDescent="0.2">
      <c r="A16" s="26" t="s">
        <v>26</v>
      </c>
      <c r="B16" s="21">
        <f>'A7.3 Median NUTS II'!B13*0.6* (1 +(($B$5-1)*0.5) + ($I$5*0.3))</f>
        <v>1187.124</v>
      </c>
      <c r="C16" s="58">
        <f>'A7.3 Median NUTS II'!C13*0.6* (1 +(($B$5-1)*0.5) + ($I$5*0.3))</f>
        <v>1224.06</v>
      </c>
      <c r="D16" s="58">
        <f>'A7.3 Median NUTS II'!D13*0.6* (1 +(($B$5-1)*0.5) + ($I$5*0.3))</f>
        <v>1281.3719999999998</v>
      </c>
      <c r="E16" s="58">
        <f>'A7.3 Median NUTS II'!E13*0.6* (1 +(($B$5-1)*0.5) + ($I$5*0.3))</f>
        <v>1348.3979999999999</v>
      </c>
    </row>
    <row r="17" spans="1:5" x14ac:dyDescent="0.2">
      <c r="A17" s="26" t="s">
        <v>27</v>
      </c>
      <c r="B17" s="21">
        <f>'A7.3 Median NUTS II'!B14*0.6* (1 +(($B$5-1)*0.5) + ($I$5*0.3))</f>
        <v>1182.144</v>
      </c>
      <c r="C17" s="58">
        <f>'A7.3 Median NUTS II'!C14*0.6* (1 +(($B$5-1)*0.5) + ($I$5*0.3))</f>
        <v>1214.8019999999999</v>
      </c>
      <c r="D17" s="58">
        <f>'A7.3 Median NUTS II'!D14*0.6* (1 +(($B$5-1)*0.5) + ($I$5*0.3))</f>
        <v>1249.212</v>
      </c>
      <c r="E17" s="58">
        <f>'A7.3 Median NUTS II'!E14*0.6* (1 +(($B$5-1)*0.5) + ($I$5*0.3))</f>
        <v>1305.3119999999999</v>
      </c>
    </row>
    <row r="18" spans="1:5" x14ac:dyDescent="0.2">
      <c r="A18" s="26" t="s">
        <v>28</v>
      </c>
      <c r="B18" s="21">
        <f>'A7.3 Median NUTS II'!B15*0.6* (1 +(($B$5-1)*0.5) + ($I$5*0.3))</f>
        <v>1357.7280000000001</v>
      </c>
      <c r="C18" s="58">
        <f>'A7.3 Median NUTS II'!C15*0.6* (1 +(($B$5-1)*0.5) + ($I$5*0.3))</f>
        <v>1402.338</v>
      </c>
      <c r="D18" s="58">
        <f>'A7.3 Median NUTS II'!D15*0.6* (1 +(($B$5-1)*0.5) + ($I$5*0.3))</f>
        <v>1460.9099999999999</v>
      </c>
      <c r="E18" s="58">
        <f>'A7.3 Median NUTS II'!E15*0.6* (1 +(($B$5-1)*0.5) + ($I$5*0.3))</f>
        <v>1535.01</v>
      </c>
    </row>
    <row r="19" spans="1:5" x14ac:dyDescent="0.2">
      <c r="A19" s="26" t="s">
        <v>29</v>
      </c>
      <c r="B19" s="21">
        <f>'A7.3 Median NUTS II'!B16*0.6* (1 +(($B$5-1)*0.5) + ($I$5*0.3))</f>
        <v>1157.364</v>
      </c>
      <c r="C19" s="58">
        <f>'A7.3 Median NUTS II'!C16*0.6* (1 +(($B$5-1)*0.5) + ($I$5*0.3))</f>
        <v>1187.856</v>
      </c>
      <c r="D19" s="58">
        <f>'A7.3 Median NUTS II'!D16*0.6* (1 +(($B$5-1)*0.5) + ($I$5*0.3))</f>
        <v>1231.98</v>
      </c>
      <c r="E19" s="58">
        <f>'A7.3 Median NUTS II'!E16*0.6* (1 +(($B$5-1)*0.5) + ($I$5*0.3))</f>
        <v>1287.1079999999999</v>
      </c>
    </row>
    <row r="20" spans="1:5" x14ac:dyDescent="0.2">
      <c r="A20" s="26" t="s">
        <v>30</v>
      </c>
      <c r="B20" s="21">
        <f>'A7.3 Median NUTS II'!B17*0.6* (1 +(($B$5-1)*0.5) + ($I$5*0.3))</f>
        <v>1175.454</v>
      </c>
      <c r="C20" s="58">
        <f>'A7.3 Median NUTS II'!C17*0.6* (1 +(($B$5-1)*0.5) + ($I$5*0.3))</f>
        <v>1195.0439999999999</v>
      </c>
      <c r="D20" s="58">
        <f>'A7.3 Median NUTS II'!D17*0.6* (1 +(($B$5-1)*0.5) + ($I$5*0.3))</f>
        <v>1259.4780000000001</v>
      </c>
      <c r="E20" s="58">
        <f>'A7.3 Median NUTS II'!E17*0.6* (1 +(($B$5-1)*0.5) + ($I$5*0.3))</f>
        <v>1324.338</v>
      </c>
    </row>
    <row r="21" spans="1:5" x14ac:dyDescent="0.2">
      <c r="A21" s="26" t="s">
        <v>31</v>
      </c>
      <c r="B21" s="21">
        <f>'A7.3 Median NUTS II'!B18*0.6* (1 +(($B$5-1)*0.5) + ($I$5*0.3))</f>
        <v>1183.74</v>
      </c>
      <c r="C21" s="58">
        <f>'A7.3 Median NUTS II'!C18*0.6* (1 +(($B$5-1)*0.5) + ($I$5*0.3))</f>
        <v>1219.662</v>
      </c>
      <c r="D21" s="58">
        <f>'A7.3 Median NUTS II'!D18*0.6* (1 +(($B$5-1)*0.5) + ($I$5*0.3))</f>
        <v>1270.4280000000001</v>
      </c>
      <c r="E21" s="58">
        <f>'A7.3 Median NUTS II'!E18*0.6* (1 +(($B$5-1)*0.5) + ($I$5*0.3))</f>
        <v>1338.816</v>
      </c>
    </row>
    <row r="22" spans="1:5" x14ac:dyDescent="0.2">
      <c r="A22" s="26" t="s">
        <v>32</v>
      </c>
      <c r="B22" s="21">
        <f>'A7.3 Median NUTS II'!B19*0.6* (1 +(($B$5-1)*0.5) + ($I$5*0.3))</f>
        <v>1203.24</v>
      </c>
      <c r="C22" s="58">
        <f>'A7.3 Median NUTS II'!C19*0.6* (1 +(($B$5-1)*0.5) + ($I$5*0.3))</f>
        <v>1218.5940000000001</v>
      </c>
      <c r="D22" s="58">
        <f>'A7.3 Median NUTS II'!D19*0.6* (1 +(($B$5-1)*0.5) + ($I$5*0.3))</f>
        <v>1283.8800000000001</v>
      </c>
      <c r="E22" s="58">
        <f>'A7.3 Median NUTS II'!E19*0.6* (1 +(($B$5-1)*0.5) + ($I$5*0.3))</f>
        <v>1332.8459999999998</v>
      </c>
    </row>
    <row r="23" spans="1:5" x14ac:dyDescent="0.2">
      <c r="A23" s="28"/>
      <c r="B23" s="21"/>
      <c r="C23" s="58"/>
      <c r="D23" s="58"/>
      <c r="E23" s="58"/>
    </row>
    <row r="24" spans="1:5" x14ac:dyDescent="0.2">
      <c r="A24" s="25" t="s">
        <v>3</v>
      </c>
      <c r="B24" s="21"/>
      <c r="C24" s="58"/>
      <c r="D24" s="58"/>
      <c r="E24" s="58"/>
    </row>
    <row r="25" spans="1:5" x14ac:dyDescent="0.2">
      <c r="A25" s="26" t="s">
        <v>3</v>
      </c>
      <c r="B25" s="21">
        <f>'A7.3 Median NUTS II'!B22*0.6* (1 +(($B$5-1)*0.5) + ($I$5*0.3))</f>
        <v>1144.146</v>
      </c>
      <c r="C25" s="58">
        <f>'A7.3 Median NUTS II'!C22*0.6* (1 +(($B$5-1)*0.5) + ($I$5*0.3))</f>
        <v>1220.0219999999999</v>
      </c>
      <c r="D25" s="58">
        <f>'A7.3 Median NUTS II'!D22*0.6* (1 +(($B$5-1)*0.5) + ($I$5*0.3))</f>
        <v>1240.3439999999998</v>
      </c>
      <c r="E25" s="58">
        <f>'A7.3 Median NUTS II'!E22*0.6* (1 +(($B$5-1)*0.5) + ($I$5*0.3))</f>
        <v>1269.954</v>
      </c>
    </row>
    <row r="26" spans="1:5" x14ac:dyDescent="0.2">
      <c r="A26" s="26"/>
      <c r="B26" s="21"/>
      <c r="C26" s="58"/>
      <c r="D26" s="58"/>
      <c r="E26" s="58"/>
    </row>
    <row r="27" spans="1:5" x14ac:dyDescent="0.2">
      <c r="A27" s="25" t="s">
        <v>4</v>
      </c>
      <c r="B27" s="21"/>
      <c r="C27" s="58"/>
      <c r="D27" s="58"/>
      <c r="E27" s="58"/>
    </row>
    <row r="28" spans="1:5" x14ac:dyDescent="0.2">
      <c r="A28" s="26" t="s">
        <v>33</v>
      </c>
      <c r="B28" s="21">
        <f>'A7.3 Median NUTS II'!B25*0.6* (1 +(($B$5-1)*0.5) + ($I$5*0.3))</f>
        <v>1128.4079999999999</v>
      </c>
      <c r="C28" s="58">
        <f>'A7.3 Median NUTS II'!C25*0.6* (1 +(($B$5-1)*0.5) + ($I$5*0.3))</f>
        <v>1168.0619999999999</v>
      </c>
      <c r="D28" s="58">
        <f>'A7.3 Median NUTS II'!D25*0.6* (1 +(($B$5-1)*0.5) + ($I$5*0.3))</f>
        <v>1223.298</v>
      </c>
      <c r="E28" s="58">
        <f>'A7.3 Median NUTS II'!E25*0.6* (1 +(($B$5-1)*0.5) + ($I$5*0.3))</f>
        <v>1266.492</v>
      </c>
    </row>
    <row r="29" spans="1:5" x14ac:dyDescent="0.2">
      <c r="A29" s="26" t="s">
        <v>34</v>
      </c>
      <c r="B29" s="21">
        <f>'A7.3 Median NUTS II'!B26*0.6* (1 +(($B$5-1)*0.5) + ($I$5*0.3))</f>
        <v>1127.58</v>
      </c>
      <c r="C29" s="58">
        <f>'A7.3 Median NUTS II'!C26*0.6* (1 +(($B$5-1)*0.5) + ($I$5*0.3))</f>
        <v>1185.27</v>
      </c>
      <c r="D29" s="58">
        <f>'A7.3 Median NUTS II'!D26*0.6* (1 +(($B$5-1)*0.5) + ($I$5*0.3))</f>
        <v>1235.8499999999999</v>
      </c>
      <c r="E29" s="58">
        <f>'A7.3 Median NUTS II'!E26*0.6* (1 +(($B$5-1)*0.5) + ($I$5*0.3))</f>
        <v>1270.836</v>
      </c>
    </row>
    <row r="30" spans="1:5" x14ac:dyDescent="0.2">
      <c r="A30" s="25"/>
      <c r="B30" s="21"/>
      <c r="C30" s="58"/>
      <c r="D30" s="58"/>
      <c r="E30" s="58"/>
    </row>
    <row r="31" spans="1:5" x14ac:dyDescent="0.2">
      <c r="A31" s="25" t="s">
        <v>5</v>
      </c>
      <c r="B31" s="21"/>
      <c r="C31" s="58"/>
      <c r="D31" s="58"/>
      <c r="E31" s="58"/>
    </row>
    <row r="32" spans="1:5" x14ac:dyDescent="0.2">
      <c r="A32" s="26" t="s">
        <v>5</v>
      </c>
      <c r="B32" s="21">
        <f>'A7.3 Median NUTS II'!B29*0.6* (1 +(($B$5-1)*0.5) + ($I$5*0.3))</f>
        <v>994.47</v>
      </c>
      <c r="C32" s="58">
        <f>'A7.3 Median NUTS II'!C29*0.6* (1 +(($B$5-1)*0.5) + ($I$5*0.3))</f>
        <v>1006.4039999999999</v>
      </c>
      <c r="D32" s="58">
        <f>'A7.3 Median NUTS II'!D29*0.6* (1 +(($B$5-1)*0.5) + ($I$5*0.3))</f>
        <v>1058.9099999999999</v>
      </c>
      <c r="E32" s="58">
        <f>'A7.3 Median NUTS II'!E29*0.6* (1 +(($B$5-1)*0.5) + ($I$5*0.3))</f>
        <v>1133.8979999999999</v>
      </c>
    </row>
    <row r="33" spans="1:5" x14ac:dyDescent="0.2">
      <c r="A33" s="25"/>
      <c r="B33" s="21"/>
      <c r="C33" s="58"/>
      <c r="D33" s="58"/>
      <c r="E33" s="58"/>
    </row>
    <row r="34" spans="1:5" x14ac:dyDescent="0.2">
      <c r="A34" s="25" t="s">
        <v>6</v>
      </c>
      <c r="B34" s="21"/>
      <c r="C34" s="58"/>
      <c r="D34" s="58"/>
      <c r="E34" s="58"/>
    </row>
    <row r="35" spans="1:5" x14ac:dyDescent="0.2">
      <c r="A35" s="26" t="s">
        <v>6</v>
      </c>
      <c r="B35" s="21">
        <f>'A7.3 Median NUTS II'!B32*0.6* (1 +(($B$5-1)*0.5) + ($I$5*0.3))</f>
        <v>1217.9880000000001</v>
      </c>
      <c r="C35" s="58">
        <f>'A7.3 Median NUTS II'!C32*0.6* (1 +(($B$5-1)*0.5) + ($I$5*0.3))</f>
        <v>1222.8</v>
      </c>
      <c r="D35" s="58">
        <f>'A7.3 Median NUTS II'!D32*0.6* (1 +(($B$5-1)*0.5) + ($I$5*0.3))</f>
        <v>1267.7819999999999</v>
      </c>
      <c r="E35" s="58">
        <f>'A7.3 Median NUTS II'!E32*0.6* (1 +(($B$5-1)*0.5) + ($I$5*0.3))</f>
        <v>1322.1479999999999</v>
      </c>
    </row>
    <row r="36" spans="1:5" x14ac:dyDescent="0.2">
      <c r="A36" s="25"/>
      <c r="B36" s="21"/>
      <c r="C36" s="58"/>
      <c r="D36" s="58"/>
      <c r="E36" s="58"/>
    </row>
    <row r="37" spans="1:5" x14ac:dyDescent="0.2">
      <c r="A37" s="25" t="s">
        <v>7</v>
      </c>
      <c r="B37" s="21"/>
      <c r="C37" s="58"/>
      <c r="D37" s="58"/>
      <c r="E37" s="58"/>
    </row>
    <row r="38" spans="1:5" x14ac:dyDescent="0.2">
      <c r="A38" s="26" t="s">
        <v>35</v>
      </c>
      <c r="B38" s="21">
        <f>'A7.3 Median NUTS II'!B35*0.6* (1 +(($B$5-1)*0.5) + ($I$5*0.3))</f>
        <v>1188.4979999999998</v>
      </c>
      <c r="C38" s="58">
        <f>'A7.3 Median NUTS II'!C35*0.6* (1 +(($B$5-1)*0.5) + ($I$5*0.3))</f>
        <v>1248.9660000000001</v>
      </c>
      <c r="D38" s="58">
        <f>'A7.3 Median NUTS II'!D35*0.6* (1 +(($B$5-1)*0.5) + ($I$5*0.3))</f>
        <v>1319.9699999999998</v>
      </c>
      <c r="E38" s="58">
        <f>'A7.3 Median NUTS II'!E35*0.6* (1 +(($B$5-1)*0.5) + ($I$5*0.3))</f>
        <v>1371.366</v>
      </c>
    </row>
    <row r="39" spans="1:5" x14ac:dyDescent="0.2">
      <c r="A39" s="26" t="s">
        <v>36</v>
      </c>
      <c r="B39" s="21">
        <f>'A7.3 Median NUTS II'!B36*0.6* (1 +(($B$5-1)*0.5) + ($I$5*0.3))</f>
        <v>1095.51</v>
      </c>
      <c r="C39" s="58">
        <f>'A7.3 Median NUTS II'!C36*0.6* (1 +(($B$5-1)*0.5) + ($I$5*0.3))</f>
        <v>1152.3719999999998</v>
      </c>
      <c r="D39" s="58">
        <f>'A7.3 Median NUTS II'!D36*0.6* (1 +(($B$5-1)*0.5) + ($I$5*0.3))</f>
        <v>1228.6559999999999</v>
      </c>
      <c r="E39" s="58">
        <f>'A7.3 Median NUTS II'!E36*0.6* (1 +(($B$5-1)*0.5) + ($I$5*0.3))</f>
        <v>1281.204</v>
      </c>
    </row>
    <row r="40" spans="1:5" x14ac:dyDescent="0.2">
      <c r="A40" s="26" t="s">
        <v>37</v>
      </c>
      <c r="B40" s="21">
        <f>'A7.3 Median NUTS II'!B37*0.6* (1 +(($B$5-1)*0.5) + ($I$5*0.3))</f>
        <v>1094.952</v>
      </c>
      <c r="C40" s="58">
        <f>'A7.3 Median NUTS II'!C37*0.6* (1 +(($B$5-1)*0.5) + ($I$5*0.3))</f>
        <v>1122.414</v>
      </c>
      <c r="D40" s="58">
        <f>'A7.3 Median NUTS II'!D37*0.6* (1 +(($B$5-1)*0.5) + ($I$5*0.3))</f>
        <v>1179.078</v>
      </c>
      <c r="E40" s="58">
        <f>'A7.3 Median NUTS II'!E37*0.6* (1 +(($B$5-1)*0.5) + ($I$5*0.3))</f>
        <v>1236.1560000000002</v>
      </c>
    </row>
    <row r="41" spans="1:5" x14ac:dyDescent="0.2">
      <c r="A41" s="25"/>
      <c r="B41" s="21"/>
      <c r="C41" s="58"/>
      <c r="D41" s="58"/>
      <c r="E41" s="58"/>
    </row>
    <row r="42" spans="1:5" x14ac:dyDescent="0.2">
      <c r="A42" s="25" t="s">
        <v>8</v>
      </c>
      <c r="B42" s="21"/>
      <c r="C42" s="58"/>
      <c r="D42" s="58"/>
      <c r="E42" s="58"/>
    </row>
    <row r="43" spans="1:5" x14ac:dyDescent="0.2">
      <c r="A43" s="26" t="s">
        <v>8</v>
      </c>
      <c r="B43" s="21">
        <f>'A7.3 Median NUTS II'!B40*0.6* (1 +(($B$5-1)*0.5) + ($I$5*0.3))</f>
        <v>1032.8820000000001</v>
      </c>
      <c r="C43" s="58">
        <f>'A7.3 Median NUTS II'!C40*0.6* (1 +(($B$5-1)*0.5) + ($I$5*0.3))</f>
        <v>1071.126</v>
      </c>
      <c r="D43" s="58">
        <f>'A7.3 Median NUTS II'!D40*0.6* (1 +(($B$5-1)*0.5) + ($I$5*0.3))</f>
        <v>1150.002</v>
      </c>
      <c r="E43" s="58">
        <f>'A7.3 Median NUTS II'!E40*0.6* (1 +(($B$5-1)*0.5) + ($I$5*0.3))</f>
        <v>1206.0539999999999</v>
      </c>
    </row>
    <row r="44" spans="1:5" x14ac:dyDescent="0.2">
      <c r="A44" s="25"/>
      <c r="B44" s="21"/>
      <c r="C44" s="58"/>
      <c r="D44" s="58"/>
      <c r="E44" s="58"/>
    </row>
    <row r="45" spans="1:5" x14ac:dyDescent="0.2">
      <c r="A45" s="25" t="s">
        <v>9</v>
      </c>
      <c r="B45" s="21"/>
      <c r="C45" s="58"/>
      <c r="D45" s="58"/>
      <c r="E45" s="58"/>
    </row>
    <row r="46" spans="1:5" x14ac:dyDescent="0.2">
      <c r="A46" s="26" t="s">
        <v>38</v>
      </c>
      <c r="B46" s="21">
        <f>'A7.3 Median NUTS II'!B43*0.6* (1 +(($B$5-1)*0.5) + ($I$5*0.3))</f>
        <v>1128.018</v>
      </c>
      <c r="C46" s="58">
        <f>'A7.3 Median NUTS II'!C43*0.6* (1 +(($B$5-1)*0.5) + ($I$5*0.3))</f>
        <v>1184.184</v>
      </c>
      <c r="D46" s="58">
        <f>'A7.3 Median NUTS II'!D43*0.6* (1 +(($B$5-1)*0.5) + ($I$5*0.3))</f>
        <v>1239.2939999999999</v>
      </c>
      <c r="E46" s="58">
        <f>'A7.3 Median NUTS II'!E43*0.6* (1 +(($B$5-1)*0.5) + ($I$5*0.3))</f>
        <v>1286.616</v>
      </c>
    </row>
    <row r="47" spans="1:5" x14ac:dyDescent="0.2">
      <c r="A47" s="26" t="s">
        <v>39</v>
      </c>
      <c r="B47" s="21">
        <f>'A7.3 Median NUTS II'!B44*0.6* (1 +(($B$5-1)*0.5) + ($I$5*0.3))</f>
        <v>1134.5519999999999</v>
      </c>
      <c r="C47" s="58">
        <f>'A7.3 Median NUTS II'!C44*0.6* (1 +(($B$5-1)*0.5) + ($I$5*0.3))</f>
        <v>1179.1320000000001</v>
      </c>
      <c r="D47" s="58">
        <f>'A7.3 Median NUTS II'!D44*0.6* (1 +(($B$5-1)*0.5) + ($I$5*0.3))</f>
        <v>1247.076</v>
      </c>
      <c r="E47" s="58">
        <f>'A7.3 Median NUTS II'!E44*0.6* (1 +(($B$5-1)*0.5) + ($I$5*0.3))</f>
        <v>1293.3900000000001</v>
      </c>
    </row>
    <row r="48" spans="1:5" x14ac:dyDescent="0.2">
      <c r="A48" s="26" t="s">
        <v>40</v>
      </c>
      <c r="B48" s="21">
        <f>'A7.3 Median NUTS II'!B45*0.6* (1 +(($B$5-1)*0.5) + ($I$5*0.3))</f>
        <v>1147.194</v>
      </c>
      <c r="C48" s="58">
        <f>'A7.3 Median NUTS II'!C45*0.6* (1 +(($B$5-1)*0.5) + ($I$5*0.3))</f>
        <v>1188.6719999999998</v>
      </c>
      <c r="D48" s="63">
        <f>'A7.3 Median NUTS II'!D45*0.6* (1 +(($B$5-1)*0.5) + ($I$5*0.3))</f>
        <v>1248.03</v>
      </c>
      <c r="E48" s="58">
        <f>'A7.3 Median NUTS II'!E45*0.6* (1 +(($B$5-1)*0.5) + ($I$5*0.3))</f>
        <v>1284.6479999999999</v>
      </c>
    </row>
    <row r="49" spans="1:5" x14ac:dyDescent="0.2">
      <c r="A49" s="26" t="s">
        <v>41</v>
      </c>
      <c r="B49" s="21">
        <f>'A7.3 Median NUTS II'!B46*0.6* (1 +(($B$5-1)*0.5) + ($I$5*0.3))</f>
        <v>1090.7760000000001</v>
      </c>
      <c r="C49" s="58">
        <f>'A7.3 Median NUTS II'!C46*0.6* (1 +(($B$5-1)*0.5) + ($I$5*0.3))</f>
        <v>1145.3039999999999</v>
      </c>
      <c r="D49" s="58">
        <f>'A7.3 Median NUTS II'!D46*0.6* (1 +(($B$5-1)*0.5) + ($I$5*0.3))</f>
        <v>1197.4979999999998</v>
      </c>
      <c r="E49" s="58">
        <f>'A7.3 Median NUTS II'!E46*0.6* (1 +(($B$5-1)*0.5) + ($I$5*0.3))</f>
        <v>1246.1339999999998</v>
      </c>
    </row>
    <row r="50" spans="1:5" x14ac:dyDescent="0.2">
      <c r="A50" s="26"/>
      <c r="B50" s="21"/>
      <c r="C50" s="58"/>
      <c r="D50" s="58"/>
      <c r="E50" s="58"/>
    </row>
    <row r="51" spans="1:5" x14ac:dyDescent="0.2">
      <c r="A51" s="25" t="s">
        <v>10</v>
      </c>
      <c r="B51" s="21"/>
      <c r="C51" s="58"/>
      <c r="D51" s="58"/>
      <c r="E51" s="58"/>
    </row>
    <row r="52" spans="1:5" x14ac:dyDescent="0.2">
      <c r="A52" s="26" t="s">
        <v>42</v>
      </c>
      <c r="B52" s="21">
        <f>'A7.3 Median NUTS II'!B49*0.6* (1 +(($B$5-1)*0.5) + ($I$5*0.3))</f>
        <v>1100.0219999999999</v>
      </c>
      <c r="C52" s="58">
        <f>'A7.3 Median NUTS II'!C49*0.6* (1 +(($B$5-1)*0.5) + ($I$5*0.3))</f>
        <v>1140.8399999999999</v>
      </c>
      <c r="D52" s="58">
        <f>'A7.3 Median NUTS II'!D49*0.6* (1 +(($B$5-1)*0.5) + ($I$5*0.3))</f>
        <v>1204.626</v>
      </c>
      <c r="E52" s="58">
        <f>'A7.3 Median NUTS II'!E49*0.6* (1 +(($B$5-1)*0.5) + ($I$5*0.3))</f>
        <v>1244.1719999999998</v>
      </c>
    </row>
    <row r="53" spans="1:5" x14ac:dyDescent="0.2">
      <c r="A53" s="26" t="s">
        <v>43</v>
      </c>
      <c r="B53" s="21">
        <f>'A7.3 Median NUTS II'!B50*0.6* (1 +(($B$5-1)*0.5) + ($I$5*0.3))</f>
        <v>1104.096</v>
      </c>
      <c r="C53" s="58">
        <f>'A7.3 Median NUTS II'!C50*0.6* (1 +(($B$5-1)*0.5) + ($I$5*0.3))</f>
        <v>1130.0159999999998</v>
      </c>
      <c r="D53" s="58">
        <f>'A7.3 Median NUTS II'!D50*0.6* (1 +(($B$5-1)*0.5) + ($I$5*0.3))</f>
        <v>1215.7259999999999</v>
      </c>
      <c r="E53" s="58">
        <f>'A7.3 Median NUTS II'!E50*0.6* (1 +(($B$5-1)*0.5) + ($I$5*0.3))</f>
        <v>1265.5319999999999</v>
      </c>
    </row>
    <row r="54" spans="1:5" x14ac:dyDescent="0.2">
      <c r="A54" s="26" t="s">
        <v>44</v>
      </c>
      <c r="B54" s="21">
        <f>'A7.3 Median NUTS II'!B51*0.6* (1 +(($B$5-1)*0.5) + ($I$5*0.3))</f>
        <v>1137.6179999999999</v>
      </c>
      <c r="C54" s="58">
        <f>'A7.3 Median NUTS II'!C51*0.6* (1 +(($B$5-1)*0.5) + ($I$5*0.3))</f>
        <v>1163.8140000000001</v>
      </c>
      <c r="D54" s="58">
        <f>'A7.3 Median NUTS II'!D51*0.6* (1 +(($B$5-1)*0.5) + ($I$5*0.3))</f>
        <v>1236.54</v>
      </c>
      <c r="E54" s="58">
        <f>'A7.3 Median NUTS II'!E51*0.6* (1 +(($B$5-1)*0.5) + ($I$5*0.3))</f>
        <v>1277.3040000000001</v>
      </c>
    </row>
    <row r="55" spans="1:5" x14ac:dyDescent="0.2">
      <c r="A55" s="26" t="s">
        <v>45</v>
      </c>
      <c r="B55" s="21">
        <f>'A7.3 Median NUTS II'!B52*0.6* (1 +(($B$5-1)*0.5) + ($I$5*0.3))</f>
        <v>1177.92</v>
      </c>
      <c r="C55" s="58">
        <f>'A7.3 Median NUTS II'!C52*0.6* (1 +(($B$5-1)*0.5) + ($I$5*0.3))</f>
        <v>1214.412</v>
      </c>
      <c r="D55" s="58">
        <f>'A7.3 Median NUTS II'!D52*0.6* (1 +(($B$5-1)*0.5) + ($I$5*0.3))</f>
        <v>1274.2920000000001</v>
      </c>
      <c r="E55" s="58">
        <f>'A7.3 Median NUTS II'!E52*0.6* (1 +(($B$5-1)*0.5) + ($I$5*0.3))</f>
        <v>1330.3979999999999</v>
      </c>
    </row>
    <row r="56" spans="1:5" x14ac:dyDescent="0.2">
      <c r="A56" s="26" t="s">
        <v>46</v>
      </c>
      <c r="B56" s="21">
        <f>'A7.3 Median NUTS II'!B53*0.6* (1 +(($B$5-1)*0.5) + ($I$5*0.3))</f>
        <v>1135.5539999999999</v>
      </c>
      <c r="C56" s="58">
        <f>'A7.3 Median NUTS II'!C53*0.6* (1 +(($B$5-1)*0.5) + ($I$5*0.3))</f>
        <v>1155.126</v>
      </c>
      <c r="D56" s="58">
        <f>'A7.3 Median NUTS II'!D53*0.6* (1 +(($B$5-1)*0.5) + ($I$5*0.3))</f>
        <v>1224.45</v>
      </c>
      <c r="E56" s="58">
        <f>'A7.3 Median NUTS II'!E53*0.6* (1 +(($B$5-1)*0.5) + ($I$5*0.3))</f>
        <v>1266.912</v>
      </c>
    </row>
    <row r="57" spans="1:5" x14ac:dyDescent="0.2">
      <c r="A57" s="25"/>
      <c r="B57" s="21"/>
      <c r="C57" s="58"/>
      <c r="D57" s="58"/>
      <c r="E57" s="58"/>
    </row>
    <row r="58" spans="1:5" x14ac:dyDescent="0.2">
      <c r="A58" s="25" t="s">
        <v>11</v>
      </c>
      <c r="B58" s="21"/>
      <c r="C58" s="58"/>
      <c r="D58" s="58"/>
      <c r="E58" s="58"/>
    </row>
    <row r="59" spans="1:5" x14ac:dyDescent="0.2">
      <c r="A59" s="26" t="s">
        <v>47</v>
      </c>
      <c r="B59" s="21">
        <f>'A7.3 Median NUTS II'!B56*0.6* (1 +(($B$5-1)*0.5) + ($I$5*0.3))</f>
        <v>1119.1559999999999</v>
      </c>
      <c r="C59" s="58">
        <f>'A7.3 Median NUTS II'!C56*0.6* (1 +(($B$5-1)*0.5) + ($I$5*0.3))</f>
        <v>1151.268</v>
      </c>
      <c r="D59" s="58">
        <f>'A7.3 Median NUTS II'!D56*0.6* (1 +(($B$5-1)*0.5) + ($I$5*0.3))</f>
        <v>1222.26</v>
      </c>
      <c r="E59" s="58">
        <f>'A7.3 Median NUTS II'!E56*0.6* (1 +(($B$5-1)*0.5) + ($I$5*0.3))</f>
        <v>1254.396</v>
      </c>
    </row>
    <row r="60" spans="1:5" x14ac:dyDescent="0.2">
      <c r="A60" s="26" t="s">
        <v>48</v>
      </c>
      <c r="B60" s="21">
        <f>'A7.3 Median NUTS II'!B57*0.6* (1 +(($B$5-1)*0.5) + ($I$5*0.3))</f>
        <v>1151.5739999999998</v>
      </c>
      <c r="C60" s="58">
        <f>'A7.3 Median NUTS II'!C57*0.6* (1 +(($B$5-1)*0.5) + ($I$5*0.3))</f>
        <v>1185.258</v>
      </c>
      <c r="D60" s="58">
        <f>'A7.3 Median NUTS II'!D57*0.6* (1 +(($B$5-1)*0.5) + ($I$5*0.3))</f>
        <v>1247.31</v>
      </c>
      <c r="E60" s="58">
        <f>'A7.3 Median NUTS II'!E57*0.6* (1 +(($B$5-1)*0.5) + ($I$5*0.3))</f>
        <v>1301.19</v>
      </c>
    </row>
    <row r="61" spans="1:5" x14ac:dyDescent="0.2">
      <c r="A61" s="26" t="s">
        <v>49</v>
      </c>
      <c r="B61" s="21">
        <f>'A7.3 Median NUTS II'!B58*0.6* (1 +(($B$5-1)*0.5) + ($I$5*0.3))</f>
        <v>1140.7859999999998</v>
      </c>
      <c r="C61" s="58">
        <f>'A7.3 Median NUTS II'!C58*0.6* (1 +(($B$5-1)*0.5) + ($I$5*0.3))</f>
        <v>1261.7280000000001</v>
      </c>
      <c r="D61" s="58">
        <f>'A7.3 Median NUTS II'!D58*0.6* (1 +(($B$5-1)*0.5) + ($I$5*0.3))</f>
        <v>1306.8900000000001</v>
      </c>
      <c r="E61" s="58">
        <f>'A7.3 Median NUTS II'!E58*0.6* (1 +(($B$5-1)*0.5) + ($I$5*0.3))</f>
        <v>1321.578</v>
      </c>
    </row>
    <row r="62" spans="1:5" x14ac:dyDescent="0.2">
      <c r="A62" s="25"/>
      <c r="B62" s="21"/>
      <c r="C62" s="58"/>
      <c r="D62" s="58"/>
      <c r="E62" s="58"/>
    </row>
    <row r="63" spans="1:5" x14ac:dyDescent="0.2">
      <c r="A63" s="25" t="s">
        <v>12</v>
      </c>
      <c r="B63" s="21"/>
      <c r="C63" s="58"/>
      <c r="D63" s="58"/>
      <c r="E63" s="58"/>
    </row>
    <row r="64" spans="1:5" x14ac:dyDescent="0.2">
      <c r="A64" s="26" t="s">
        <v>12</v>
      </c>
      <c r="B64" s="21">
        <f>'A7.3 Median NUTS II'!B61*0.6* (1 +(($B$5-1)*0.5) + ($I$5*0.3))</f>
        <v>1120.4459999999999</v>
      </c>
      <c r="C64" s="58">
        <f>'A7.3 Median NUTS II'!C61*0.6* (1 +(($B$5-1)*0.5) + ($I$5*0.3))</f>
        <v>1147.662</v>
      </c>
      <c r="D64" s="58">
        <f>'A7.3 Median NUTS II'!D61*0.6* (1 +(($B$5-1)*0.5) + ($I$5*0.3))</f>
        <v>1191.7919999999999</v>
      </c>
      <c r="E64" s="58">
        <f>'A7.3 Median NUTS II'!E61*0.6* (1 +(($B$5-1)*0.5) + ($I$5*0.3))</f>
        <v>1223.0039999999999</v>
      </c>
    </row>
    <row r="65" spans="1:16" x14ac:dyDescent="0.2">
      <c r="A65" s="25"/>
      <c r="B65" s="21"/>
      <c r="C65" s="58"/>
      <c r="D65" s="58"/>
      <c r="E65" s="58"/>
    </row>
    <row r="66" spans="1:16" x14ac:dyDescent="0.2">
      <c r="A66" s="25" t="s">
        <v>13</v>
      </c>
      <c r="B66" s="21"/>
      <c r="C66" s="58"/>
      <c r="D66" s="58"/>
      <c r="E66" s="58"/>
    </row>
    <row r="67" spans="1:16" x14ac:dyDescent="0.2">
      <c r="A67" s="26" t="s">
        <v>50</v>
      </c>
      <c r="B67" s="21">
        <f>'A7.3 Median NUTS II'!B64*0.6* (1 +(($B$5-1)*0.5) + ($I$5*0.3))</f>
        <v>1025.232</v>
      </c>
      <c r="C67" s="58">
        <f>'A7.3 Median NUTS II'!C64*0.6* (1 +(($B$5-1)*0.5) + ($I$5*0.3))</f>
        <v>1045.5119999999999</v>
      </c>
      <c r="D67" s="58">
        <f>'A7.3 Median NUTS II'!D64*0.6* (1 +(($B$5-1)*0.5) + ($I$5*0.3))</f>
        <v>1104.7559999999999</v>
      </c>
      <c r="E67" s="58">
        <f>'A7.3 Median NUTS II'!E64*0.6* (1 +(($B$5-1)*0.5) + ($I$5*0.3))</f>
        <v>1171.74</v>
      </c>
    </row>
    <row r="68" spans="1:16" x14ac:dyDescent="0.2">
      <c r="A68" s="26" t="s">
        <v>51</v>
      </c>
      <c r="B68" s="21">
        <f>'A7.3 Median NUTS II'!B65*0.6* (1 +(($B$5-1)*0.5) + ($I$5*0.3))</f>
        <v>1048.4880000000001</v>
      </c>
      <c r="C68" s="58">
        <f>'A7.3 Median NUTS II'!C65*0.6* (1 +(($B$5-1)*0.5) + ($I$5*0.3))</f>
        <v>1084.146</v>
      </c>
      <c r="D68" s="58">
        <f>'A7.3 Median NUTS II'!D65*0.6* (1 +(($B$5-1)*0.5) + ($I$5*0.3))</f>
        <v>1145.5319999999999</v>
      </c>
      <c r="E68" s="58">
        <f>'A7.3 Median NUTS II'!E65*0.6* (1 +(($B$5-1)*0.5) + ($I$5*0.3))</f>
        <v>1218.432</v>
      </c>
    </row>
    <row r="69" spans="1:16" x14ac:dyDescent="0.2">
      <c r="A69" s="26" t="s">
        <v>52</v>
      </c>
      <c r="B69" s="21">
        <f>'A7.3 Median NUTS II'!B66*0.6* (1 +(($B$5-1)*0.5) + ($I$5*0.3))</f>
        <v>1048.98</v>
      </c>
      <c r="C69" s="58">
        <f>'A7.3 Median NUTS II'!C66*0.6* (1 +(($B$5-1)*0.5) + ($I$5*0.3))</f>
        <v>1108.6199999999999</v>
      </c>
      <c r="D69" s="58">
        <f>'A7.3 Median NUTS II'!D66*0.6* (1 +(($B$5-1)*0.5) + ($I$5*0.3))</f>
        <v>1195.44</v>
      </c>
      <c r="E69" s="58">
        <f>'A7.3 Median NUTS II'!E66*0.6* (1 +(($B$5-1)*0.5) + ($I$5*0.3))</f>
        <v>1239.8579999999999</v>
      </c>
    </row>
    <row r="70" spans="1:16" x14ac:dyDescent="0.2">
      <c r="A70" s="26"/>
      <c r="B70" s="21"/>
      <c r="C70" s="58"/>
      <c r="D70" s="58"/>
      <c r="E70" s="58"/>
    </row>
    <row r="71" spans="1:16" x14ac:dyDescent="0.2">
      <c r="A71" s="25" t="s">
        <v>14</v>
      </c>
      <c r="B71" s="21"/>
      <c r="C71" s="58"/>
      <c r="D71" s="58"/>
      <c r="E71" s="58"/>
    </row>
    <row r="72" spans="1:16" x14ac:dyDescent="0.2">
      <c r="A72" s="26" t="s">
        <v>53</v>
      </c>
      <c r="B72" s="21">
        <f>'A7.3 Median NUTS II'!B69*0.6* (1 +(($B$5-1)*0.5) + ($I$5*0.3))</f>
        <v>1037.3399999999999</v>
      </c>
      <c r="C72" s="58">
        <f>'A7.3 Median NUTS II'!C69*0.6* (1 +(($B$5-1)*0.5) + ($I$5*0.3))</f>
        <v>1075.44</v>
      </c>
      <c r="D72" s="58">
        <f>'A7.3 Median NUTS II'!D69*0.6* (1 +(($B$5-1)*0.5) + ($I$5*0.3))</f>
        <v>1142.3520000000001</v>
      </c>
      <c r="E72" s="58">
        <f>'A7.3 Median NUTS II'!E69*0.6* (1 +(($B$5-1)*0.5) + ($I$5*0.3))</f>
        <v>1196.73</v>
      </c>
    </row>
    <row r="73" spans="1:16" x14ac:dyDescent="0.2">
      <c r="A73" s="25"/>
      <c r="B73" s="21"/>
      <c r="C73" s="58"/>
      <c r="D73" s="58"/>
      <c r="E73" s="58"/>
    </row>
    <row r="74" spans="1:16" x14ac:dyDescent="0.2">
      <c r="A74" s="25" t="s">
        <v>15</v>
      </c>
      <c r="B74" s="21"/>
      <c r="C74" s="58"/>
      <c r="D74" s="58"/>
      <c r="E74" s="58"/>
    </row>
    <row r="75" spans="1:16" x14ac:dyDescent="0.2">
      <c r="A75" s="26" t="s">
        <v>54</v>
      </c>
      <c r="B75" s="21">
        <f>'A7.3 Median NUTS II'!B72*0.6* (1 +(($B$5-1)*0.5) + ($I$5*0.3))</f>
        <v>1171.848</v>
      </c>
      <c r="C75" s="58">
        <f>'A7.3 Median NUTS II'!C72*0.6* (1 +(($B$5-1)*0.5) + ($I$5*0.3))</f>
        <v>1178.73</v>
      </c>
      <c r="D75" s="58">
        <f>'A7.3 Median NUTS II'!D72*0.6* (1 +(($B$5-1)*0.5) + ($I$5*0.3))</f>
        <v>1245.2639999999999</v>
      </c>
      <c r="E75" s="58">
        <f>'A7.3 Median NUTS II'!E72*0.6* (1 +(($B$5-1)*0.5) + ($I$5*0.3))</f>
        <v>1307.4839999999999</v>
      </c>
    </row>
    <row r="76" spans="1:16" x14ac:dyDescent="0.2">
      <c r="A76" s="25"/>
      <c r="B76" s="21"/>
      <c r="C76" s="58"/>
      <c r="D76" s="58"/>
      <c r="E76" s="58"/>
    </row>
    <row r="77" spans="1:16" x14ac:dyDescent="0.2">
      <c r="A77" s="25" t="s">
        <v>16</v>
      </c>
      <c r="B77" s="21"/>
      <c r="C77" s="58"/>
      <c r="D77" s="58"/>
      <c r="E77" s="58"/>
    </row>
    <row r="78" spans="1:16" x14ac:dyDescent="0.2">
      <c r="A78" s="26" t="s">
        <v>16</v>
      </c>
      <c r="B78" s="21">
        <f>'A7.3 Median NUTS II'!B75*0.6* (1 +(($B$5-1)*0.5) + ($I$5*0.3))</f>
        <v>1021.5479999999999</v>
      </c>
      <c r="C78" s="58">
        <f>'A7.3 Median NUTS II'!C75*0.6* (1 +(($B$5-1)*0.5) + ($I$5*0.3))</f>
        <v>1067.76</v>
      </c>
      <c r="D78" s="58">
        <f>'A7.3 Median NUTS II'!D75*0.6* (1 +(($B$5-1)*0.5) + ($I$5*0.3))</f>
        <v>1144.32</v>
      </c>
      <c r="E78" s="58">
        <f>'A7.3 Median NUTS II'!E75*0.6* (1 +(($B$5-1)*0.5) + ($I$5*0.3))</f>
        <v>1191.546</v>
      </c>
    </row>
    <row r="79" spans="1:16" x14ac:dyDescent="0.2">
      <c r="A79" s="16"/>
      <c r="B79" s="17"/>
      <c r="C79" s="17"/>
      <c r="D79" s="17"/>
      <c r="E79" s="17"/>
      <c r="F79" s="17"/>
    </row>
    <row r="80" spans="1:16" ht="27.75" customHeight="1" x14ac:dyDescent="0.2">
      <c r="A80" s="79" t="s">
        <v>194</v>
      </c>
      <c r="B80" s="79"/>
      <c r="C80" s="79"/>
      <c r="D80" s="79"/>
      <c r="E80" s="79"/>
      <c r="F80" s="79"/>
      <c r="G80" s="79"/>
      <c r="H80" s="79"/>
      <c r="I80" s="79"/>
      <c r="J80" s="79"/>
      <c r="K80" s="79"/>
      <c r="L80" s="79"/>
      <c r="M80" s="79"/>
      <c r="N80" s="79"/>
      <c r="O80" s="41"/>
      <c r="P80" s="41"/>
    </row>
    <row r="81" spans="1:16" x14ac:dyDescent="0.2">
      <c r="A81" s="33"/>
      <c r="B81" s="33"/>
      <c r="C81" s="33"/>
      <c r="D81" s="33"/>
      <c r="E81" s="33"/>
      <c r="F81" s="33"/>
      <c r="G81" s="33"/>
      <c r="H81" s="33"/>
      <c r="I81" s="33"/>
      <c r="J81" s="33"/>
      <c r="K81" s="33"/>
      <c r="L81" s="33"/>
      <c r="M81" s="33"/>
      <c r="N81" s="33"/>
      <c r="O81" s="33"/>
      <c r="P81" s="33"/>
    </row>
    <row r="82" spans="1:16" ht="40.5" customHeight="1" x14ac:dyDescent="0.2">
      <c r="A82" s="79" t="s">
        <v>150</v>
      </c>
      <c r="B82" s="79"/>
      <c r="C82" s="79"/>
      <c r="D82" s="79"/>
      <c r="E82" s="79"/>
      <c r="F82" s="79"/>
      <c r="G82" s="79"/>
      <c r="H82" s="79"/>
      <c r="I82" s="79"/>
      <c r="J82" s="79"/>
      <c r="K82" s="79"/>
      <c r="L82" s="79"/>
      <c r="M82" s="79"/>
      <c r="N82" s="79"/>
      <c r="O82" s="36"/>
      <c r="P82" s="36"/>
    </row>
    <row r="83" spans="1:16" ht="40.5" customHeight="1" x14ac:dyDescent="0.2">
      <c r="A83" s="88" t="s">
        <v>148</v>
      </c>
      <c r="B83" s="88"/>
      <c r="C83" s="88"/>
      <c r="D83" s="88"/>
      <c r="E83" s="88"/>
      <c r="F83" s="88"/>
      <c r="G83" s="88"/>
      <c r="H83" s="88"/>
      <c r="I83" s="88"/>
      <c r="J83" s="88"/>
      <c r="K83" s="88"/>
      <c r="L83" s="88"/>
      <c r="M83" s="88"/>
      <c r="N83" s="88"/>
      <c r="O83" s="42"/>
      <c r="P83" s="42"/>
    </row>
    <row r="84" spans="1:16" ht="14.25" x14ac:dyDescent="0.2">
      <c r="A84" s="76" t="s">
        <v>198</v>
      </c>
      <c r="B84" s="86"/>
      <c r="C84" s="86"/>
      <c r="D84" s="86"/>
      <c r="E84" s="86"/>
      <c r="F84" s="86"/>
      <c r="G84" s="86"/>
      <c r="H84" s="86"/>
      <c r="I84" s="86"/>
      <c r="J84" s="86"/>
      <c r="K84" s="86"/>
      <c r="L84" s="86"/>
      <c r="M84" s="86"/>
      <c r="N84" s="86"/>
    </row>
    <row r="85" spans="1:16" x14ac:dyDescent="0.2">
      <c r="A85" s="5"/>
      <c r="B85" s="5"/>
      <c r="C85" s="5"/>
      <c r="D85" s="5"/>
      <c r="E85" s="5"/>
    </row>
    <row r="86" spans="1:16" x14ac:dyDescent="0.2">
      <c r="A86" s="86" t="s">
        <v>199</v>
      </c>
      <c r="B86" s="86"/>
      <c r="C86" s="86"/>
      <c r="D86" s="86"/>
      <c r="E86" s="86"/>
      <c r="F86" s="86"/>
      <c r="G86" s="86"/>
      <c r="H86" s="86"/>
      <c r="I86" s="86"/>
      <c r="J86" s="86"/>
      <c r="K86" s="86"/>
      <c r="L86" s="86"/>
      <c r="M86" s="86"/>
      <c r="N86" s="86"/>
    </row>
    <row r="87" spans="1:16" x14ac:dyDescent="0.2">
      <c r="A87" s="3"/>
      <c r="B87" s="5"/>
      <c r="C87" s="5"/>
      <c r="D87" s="5"/>
      <c r="E87" s="5"/>
    </row>
    <row r="88" spans="1:16" x14ac:dyDescent="0.2">
      <c r="A88" s="3"/>
      <c r="B88" s="5"/>
      <c r="C88" s="5"/>
      <c r="D88" s="5"/>
      <c r="E88" s="5"/>
    </row>
    <row r="89" spans="1:16" x14ac:dyDescent="0.2">
      <c r="A89" s="3"/>
      <c r="B89" s="5"/>
      <c r="C89" s="5"/>
      <c r="D89" s="5"/>
      <c r="E89" s="5"/>
    </row>
    <row r="90" spans="1:16" x14ac:dyDescent="0.2">
      <c r="A90" s="3"/>
      <c r="B90" s="5"/>
      <c r="C90" s="5"/>
      <c r="D90" s="5"/>
      <c r="E90" s="5"/>
    </row>
    <row r="91" spans="1:16" x14ac:dyDescent="0.2">
      <c r="A91" s="3"/>
      <c r="B91" s="5"/>
      <c r="C91" s="5"/>
      <c r="D91" s="5"/>
      <c r="E91" s="5"/>
    </row>
    <row r="92" spans="1:16" x14ac:dyDescent="0.2">
      <c r="A92" s="3"/>
      <c r="B92" s="5"/>
      <c r="C92" s="5"/>
      <c r="D92" s="5"/>
      <c r="E92" s="5"/>
    </row>
  </sheetData>
  <sheetProtection sheet="1" objects="1" scenarios="1"/>
  <mergeCells count="7">
    <mergeCell ref="A86:N86"/>
    <mergeCell ref="A84:N84"/>
    <mergeCell ref="A6:A7"/>
    <mergeCell ref="A83:N83"/>
    <mergeCell ref="A82:N82"/>
    <mergeCell ref="A80:N80"/>
    <mergeCell ref="B6:E6"/>
  </mergeCells>
  <dataValidations count="2">
    <dataValidation type="list" allowBlank="1" showInputMessage="1" showErrorMessage="1" sqref="I5" xr:uid="{00000000-0002-0000-0300-000000000000}">
      <formula1>"0,1,2,3,4,5,6,7,8,9,10"</formula1>
    </dataValidation>
    <dataValidation type="list" allowBlank="1" showInputMessage="1" showErrorMessage="1" sqref="B5" xr:uid="{00000000-0002-0000-0300-000001000000}">
      <formula1>"1,2,3,4,5,6,7,8,9,10"</formula1>
    </dataValidation>
  </dataValidations>
  <pageMargins left="0.78740157499999996" right="0.78740157499999996" top="0.984251969" bottom="0.984251969" header="0.4921259845" footer="0.4921259845"/>
  <pageSetup paperSize="9" scale="5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pageSetUpPr fitToPage="1"/>
  </sheetPr>
  <dimension ref="A1:E142"/>
  <sheetViews>
    <sheetView zoomScale="80" zoomScaleNormal="80" zoomScaleSheetLayoutView="100" workbookViewId="0">
      <pane xSplit="1" topLeftCell="B1" activePane="topRight" state="frozen"/>
      <selection pane="topRight" sqref="A1:E1"/>
    </sheetView>
  </sheetViews>
  <sheetFormatPr baseColWidth="10" defaultColWidth="10.7109375" defaultRowHeight="12.75" x14ac:dyDescent="0.2"/>
  <cols>
    <col min="1" max="1" width="52" style="18" customWidth="1"/>
    <col min="2" max="2" width="10.7109375" style="4" customWidth="1"/>
    <col min="3" max="4" width="10.7109375" style="5" customWidth="1"/>
    <col min="5" max="16384" width="10.7109375" style="5"/>
  </cols>
  <sheetData>
    <row r="1" spans="1:5" s="2" customFormat="1" ht="39.4" customHeight="1" x14ac:dyDescent="0.25">
      <c r="A1" s="78" t="s">
        <v>151</v>
      </c>
      <c r="B1" s="77"/>
      <c r="C1" s="77"/>
      <c r="D1" s="77"/>
      <c r="E1" s="77"/>
    </row>
    <row r="2" spans="1:5" x14ac:dyDescent="0.2">
      <c r="A2" s="3"/>
    </row>
    <row r="3" spans="1:5" ht="21" customHeight="1" x14ac:dyDescent="0.2">
      <c r="A3" s="81" t="s">
        <v>139</v>
      </c>
      <c r="B3" s="83" t="s">
        <v>0</v>
      </c>
      <c r="C3" s="84"/>
      <c r="D3" s="84"/>
      <c r="E3" s="84"/>
    </row>
    <row r="4" spans="1:5" ht="21" customHeight="1" x14ac:dyDescent="0.2">
      <c r="A4" s="82"/>
      <c r="B4" s="44">
        <v>2021</v>
      </c>
      <c r="C4" s="52">
        <v>2022</v>
      </c>
      <c r="D4" s="60">
        <v>2023</v>
      </c>
      <c r="E4" s="64" t="s">
        <v>171</v>
      </c>
    </row>
    <row r="5" spans="1:5" x14ac:dyDescent="0.2">
      <c r="A5" s="24"/>
      <c r="B5" s="21"/>
    </row>
    <row r="6" spans="1:5" x14ac:dyDescent="0.2">
      <c r="A6" s="25" t="s">
        <v>1</v>
      </c>
      <c r="B6" s="21"/>
    </row>
    <row r="7" spans="1:5" x14ac:dyDescent="0.2">
      <c r="A7" s="26" t="s">
        <v>55</v>
      </c>
      <c r="B7" s="54">
        <v>1953.47</v>
      </c>
      <c r="C7" s="54">
        <v>2080.13</v>
      </c>
      <c r="D7" s="54">
        <v>2196.7199999999998</v>
      </c>
      <c r="E7" s="54">
        <v>2353.54</v>
      </c>
    </row>
    <row r="8" spans="1:5" x14ac:dyDescent="0.2">
      <c r="A8" s="26" t="s">
        <v>56</v>
      </c>
      <c r="B8" s="54">
        <v>2051.4299999999998</v>
      </c>
      <c r="C8" s="54">
        <v>2082.63</v>
      </c>
      <c r="D8" s="54">
        <v>2209.15</v>
      </c>
      <c r="E8" s="54">
        <v>2317.58</v>
      </c>
    </row>
    <row r="9" spans="1:5" x14ac:dyDescent="0.2">
      <c r="A9" s="26" t="s">
        <v>57</v>
      </c>
      <c r="B9" s="54">
        <v>1999.16</v>
      </c>
      <c r="C9" s="54">
        <v>2061.21</v>
      </c>
      <c r="D9" s="54">
        <v>2147.12</v>
      </c>
      <c r="E9" s="54">
        <v>2243.4</v>
      </c>
    </row>
    <row r="10" spans="1:5" x14ac:dyDescent="0.2">
      <c r="A10" s="26" t="s">
        <v>58</v>
      </c>
      <c r="B10" s="54">
        <v>2044.15</v>
      </c>
      <c r="C10" s="54">
        <v>2089.14</v>
      </c>
      <c r="D10" s="54">
        <v>2191.5700000000002</v>
      </c>
      <c r="E10" s="54">
        <v>2249.1999999999998</v>
      </c>
    </row>
    <row r="11" spans="1:5" x14ac:dyDescent="0.2">
      <c r="A11" s="26" t="s">
        <v>59</v>
      </c>
      <c r="B11" s="54">
        <v>2049.39</v>
      </c>
      <c r="C11" s="54">
        <v>2109.92</v>
      </c>
      <c r="D11" s="54">
        <v>2192.2199999999998</v>
      </c>
      <c r="E11" s="54">
        <v>2314.64</v>
      </c>
    </row>
    <row r="12" spans="1:5" x14ac:dyDescent="0.2">
      <c r="A12" s="26" t="s">
        <v>60</v>
      </c>
      <c r="B12" s="54">
        <v>2064.09</v>
      </c>
      <c r="C12" s="54">
        <v>2105.2199999999998</v>
      </c>
      <c r="D12" s="54">
        <v>2185.9499999999998</v>
      </c>
      <c r="E12" s="54">
        <v>2262.25</v>
      </c>
    </row>
    <row r="13" spans="1:5" x14ac:dyDescent="0.2">
      <c r="A13" s="26" t="s">
        <v>61</v>
      </c>
      <c r="B13" s="54">
        <v>1975.89</v>
      </c>
      <c r="C13" s="54">
        <v>2036.86</v>
      </c>
      <c r="D13" s="54">
        <v>2128.08</v>
      </c>
      <c r="E13" s="54">
        <v>2207.2399999999998</v>
      </c>
    </row>
    <row r="14" spans="1:5" x14ac:dyDescent="0.2">
      <c r="A14" s="26" t="s">
        <v>62</v>
      </c>
      <c r="B14" s="54">
        <v>2001.97</v>
      </c>
      <c r="C14" s="54">
        <v>2016.68</v>
      </c>
      <c r="D14" s="54">
        <v>2112.7800000000002</v>
      </c>
      <c r="E14" s="54">
        <v>2272.7399999999998</v>
      </c>
    </row>
    <row r="15" spans="1:5" x14ac:dyDescent="0.2">
      <c r="A15" s="26" t="s">
        <v>63</v>
      </c>
      <c r="B15" s="54">
        <v>2019.3</v>
      </c>
      <c r="C15" s="54">
        <v>2076.62</v>
      </c>
      <c r="D15" s="54">
        <v>2146.17</v>
      </c>
      <c r="E15" s="54">
        <v>2248.02</v>
      </c>
    </row>
    <row r="16" spans="1:5" x14ac:dyDescent="0.2">
      <c r="A16" s="26" t="s">
        <v>64</v>
      </c>
      <c r="B16" s="54">
        <v>1955.82</v>
      </c>
      <c r="C16" s="54">
        <v>1998.68</v>
      </c>
      <c r="D16" s="54">
        <v>2046.75</v>
      </c>
      <c r="E16" s="54">
        <v>2182.86</v>
      </c>
    </row>
    <row r="17" spans="1:5" x14ac:dyDescent="0.2">
      <c r="A17" s="26" t="s">
        <v>24</v>
      </c>
      <c r="B17" s="54">
        <v>2109.5700000000002</v>
      </c>
      <c r="C17" s="54">
        <v>2179.71</v>
      </c>
      <c r="D17" s="54">
        <v>2262.88</v>
      </c>
      <c r="E17" s="54">
        <v>2373.8000000000002</v>
      </c>
    </row>
    <row r="18" spans="1:5" x14ac:dyDescent="0.2">
      <c r="A18" s="26" t="s">
        <v>65</v>
      </c>
      <c r="B18" s="54">
        <v>1968.36</v>
      </c>
      <c r="C18" s="54">
        <v>2033.82</v>
      </c>
      <c r="D18" s="54">
        <v>2105.2600000000002</v>
      </c>
      <c r="E18" s="54">
        <v>2227.25</v>
      </c>
    </row>
    <row r="19" spans="1:5" x14ac:dyDescent="0.2">
      <c r="A19" s="27"/>
      <c r="B19" s="54"/>
      <c r="C19" s="54"/>
      <c r="D19" s="54"/>
      <c r="E19" s="54"/>
    </row>
    <row r="20" spans="1:5" x14ac:dyDescent="0.2">
      <c r="A20" s="25" t="s">
        <v>2</v>
      </c>
      <c r="B20" s="54"/>
      <c r="C20" s="54"/>
      <c r="D20" s="54"/>
      <c r="E20" s="54"/>
    </row>
    <row r="21" spans="1:5" x14ac:dyDescent="0.2">
      <c r="A21" s="26" t="s">
        <v>66</v>
      </c>
      <c r="B21" s="54">
        <v>1955.57</v>
      </c>
      <c r="C21" s="54">
        <v>1986.82</v>
      </c>
      <c r="D21" s="54">
        <v>2062.87</v>
      </c>
      <c r="E21" s="54">
        <v>2184.14</v>
      </c>
    </row>
    <row r="22" spans="1:5" x14ac:dyDescent="0.2">
      <c r="A22" s="26" t="s">
        <v>67</v>
      </c>
      <c r="B22" s="54">
        <v>1990.83</v>
      </c>
      <c r="C22" s="54">
        <v>2068.64</v>
      </c>
      <c r="D22" s="54">
        <v>2162.08</v>
      </c>
      <c r="E22" s="54">
        <v>2270.87</v>
      </c>
    </row>
    <row r="23" spans="1:5" x14ac:dyDescent="0.2">
      <c r="A23" s="26" t="s">
        <v>68</v>
      </c>
      <c r="B23" s="54">
        <v>2121.0300000000002</v>
      </c>
      <c r="C23" s="54">
        <v>2091.13</v>
      </c>
      <c r="D23" s="54">
        <v>2252.88</v>
      </c>
      <c r="E23" s="54">
        <v>2281.27</v>
      </c>
    </row>
    <row r="24" spans="1:5" x14ac:dyDescent="0.2">
      <c r="A24" s="26" t="s">
        <v>69</v>
      </c>
      <c r="B24" s="54">
        <v>1960.91</v>
      </c>
      <c r="C24" s="54">
        <v>2016.29</v>
      </c>
      <c r="D24" s="54">
        <v>2084.6799999999998</v>
      </c>
      <c r="E24" s="54">
        <v>2216.85</v>
      </c>
    </row>
    <row r="25" spans="1:5" x14ac:dyDescent="0.2">
      <c r="A25" s="26" t="s">
        <v>70</v>
      </c>
      <c r="B25" s="54">
        <v>1903.04</v>
      </c>
      <c r="C25" s="54">
        <v>1973.9</v>
      </c>
      <c r="D25" s="54">
        <v>2028.61</v>
      </c>
      <c r="E25" s="54">
        <v>2161.63</v>
      </c>
    </row>
    <row r="26" spans="1:5" x14ac:dyDescent="0.2">
      <c r="A26" s="26" t="s">
        <v>71</v>
      </c>
      <c r="B26" s="54">
        <v>1995.04</v>
      </c>
      <c r="C26" s="54">
        <v>2064.1</v>
      </c>
      <c r="D26" s="54">
        <v>2144.5300000000002</v>
      </c>
      <c r="E26" s="54">
        <v>2256.94</v>
      </c>
    </row>
    <row r="27" spans="1:5" x14ac:dyDescent="0.2">
      <c r="A27" s="26" t="s">
        <v>72</v>
      </c>
      <c r="B27" s="54">
        <v>2149.5100000000002</v>
      </c>
      <c r="C27" s="54">
        <v>2184.48</v>
      </c>
      <c r="D27" s="54">
        <v>2281.62</v>
      </c>
      <c r="E27" s="54">
        <v>2409.41</v>
      </c>
    </row>
    <row r="28" spans="1:5" x14ac:dyDescent="0.2">
      <c r="A28" s="26" t="s">
        <v>73</v>
      </c>
      <c r="B28" s="54">
        <v>2041.25</v>
      </c>
      <c r="C28" s="54">
        <v>2089.7399999999998</v>
      </c>
      <c r="D28" s="54">
        <v>2158.69</v>
      </c>
      <c r="E28" s="54">
        <v>2188.5100000000002</v>
      </c>
    </row>
    <row r="29" spans="1:5" x14ac:dyDescent="0.2">
      <c r="A29" s="26" t="s">
        <v>74</v>
      </c>
      <c r="B29" s="54">
        <v>1911.44</v>
      </c>
      <c r="C29" s="54">
        <v>1963.44</v>
      </c>
      <c r="D29" s="54">
        <v>2083.12</v>
      </c>
      <c r="E29" s="54">
        <v>2193.63</v>
      </c>
    </row>
    <row r="30" spans="1:5" x14ac:dyDescent="0.2">
      <c r="A30" s="26" t="s">
        <v>75</v>
      </c>
      <c r="B30" s="54">
        <v>2395.89</v>
      </c>
      <c r="C30" s="54">
        <v>2481.21</v>
      </c>
      <c r="D30" s="54">
        <v>2581.34</v>
      </c>
      <c r="E30" s="54">
        <v>2699.31</v>
      </c>
    </row>
    <row r="31" spans="1:5" x14ac:dyDescent="0.2">
      <c r="A31" s="26" t="s">
        <v>76</v>
      </c>
      <c r="B31" s="54">
        <v>1878.3</v>
      </c>
      <c r="C31" s="54">
        <v>1933.71</v>
      </c>
      <c r="D31" s="54">
        <v>1998.56</v>
      </c>
      <c r="E31" s="54">
        <v>2065.92</v>
      </c>
    </row>
    <row r="32" spans="1:5" x14ac:dyDescent="0.2">
      <c r="A32" s="26" t="s">
        <v>77</v>
      </c>
      <c r="B32" s="54">
        <v>1971.7</v>
      </c>
      <c r="C32" s="54">
        <v>2016.65</v>
      </c>
      <c r="D32" s="54">
        <v>2094.19</v>
      </c>
      <c r="E32" s="54">
        <v>2213.64</v>
      </c>
    </row>
    <row r="33" spans="1:5" x14ac:dyDescent="0.2">
      <c r="A33" s="26" t="s">
        <v>78</v>
      </c>
      <c r="B33" s="54">
        <v>2125.9899999999998</v>
      </c>
      <c r="C33" s="54">
        <v>2149.2199999999998</v>
      </c>
      <c r="D33" s="54">
        <v>2188.98</v>
      </c>
      <c r="E33" s="54">
        <v>2302.31</v>
      </c>
    </row>
    <row r="34" spans="1:5" x14ac:dyDescent="0.2">
      <c r="A34" s="26" t="s">
        <v>79</v>
      </c>
      <c r="B34" s="54">
        <v>1923.5</v>
      </c>
      <c r="C34" s="54">
        <v>1943.55</v>
      </c>
      <c r="D34" s="54">
        <v>2060.63</v>
      </c>
      <c r="E34" s="54">
        <v>2158.21</v>
      </c>
    </row>
    <row r="35" spans="1:5" x14ac:dyDescent="0.2">
      <c r="A35" s="26" t="s">
        <v>80</v>
      </c>
      <c r="B35" s="54">
        <v>1990.69</v>
      </c>
      <c r="C35" s="54">
        <v>2031.36</v>
      </c>
      <c r="D35" s="54">
        <v>2125.38</v>
      </c>
      <c r="E35" s="54">
        <v>2244.61</v>
      </c>
    </row>
    <row r="36" spans="1:5" x14ac:dyDescent="0.2">
      <c r="A36" s="26" t="s">
        <v>81</v>
      </c>
      <c r="B36" s="54">
        <v>2068.09</v>
      </c>
      <c r="C36" s="54">
        <v>2106.9299999999998</v>
      </c>
      <c r="D36" s="54">
        <v>2230.13</v>
      </c>
      <c r="E36" s="54">
        <v>2353.9499999999998</v>
      </c>
    </row>
    <row r="37" spans="1:5" x14ac:dyDescent="0.2">
      <c r="A37" s="26" t="s">
        <v>82</v>
      </c>
      <c r="B37" s="54">
        <v>1933.8</v>
      </c>
      <c r="C37" s="54">
        <v>1965.2</v>
      </c>
      <c r="D37" s="54">
        <v>2109.79</v>
      </c>
      <c r="E37" s="54">
        <v>2220.42</v>
      </c>
    </row>
    <row r="38" spans="1:5" x14ac:dyDescent="0.2">
      <c r="A38" s="26" t="s">
        <v>83</v>
      </c>
      <c r="B38" s="54">
        <v>2004.6</v>
      </c>
      <c r="C38" s="54">
        <v>2053.86</v>
      </c>
      <c r="D38" s="54">
        <v>2115.38</v>
      </c>
      <c r="E38" s="54">
        <v>2202.7399999999998</v>
      </c>
    </row>
    <row r="39" spans="1:5" x14ac:dyDescent="0.2">
      <c r="A39" s="28"/>
      <c r="B39" s="54"/>
      <c r="C39" s="54"/>
      <c r="D39" s="54"/>
      <c r="E39" s="54"/>
    </row>
    <row r="40" spans="1:5" x14ac:dyDescent="0.2">
      <c r="A40" s="25" t="s">
        <v>3</v>
      </c>
      <c r="B40" s="54"/>
      <c r="C40" s="54"/>
      <c r="D40" s="54"/>
      <c r="E40" s="54"/>
    </row>
    <row r="41" spans="1:5" x14ac:dyDescent="0.2">
      <c r="A41" s="26" t="s">
        <v>3</v>
      </c>
      <c r="B41" s="54">
        <v>1906.91</v>
      </c>
      <c r="C41" s="54">
        <v>2033.37</v>
      </c>
      <c r="D41" s="54">
        <v>2067.2399999999998</v>
      </c>
      <c r="E41" s="54">
        <v>2116.59</v>
      </c>
    </row>
    <row r="42" spans="1:5" x14ac:dyDescent="0.2">
      <c r="A42" s="26"/>
      <c r="B42" s="54"/>
      <c r="C42" s="54"/>
      <c r="D42" s="54"/>
      <c r="E42" s="54"/>
    </row>
    <row r="43" spans="1:5" x14ac:dyDescent="0.2">
      <c r="A43" s="25" t="s">
        <v>4</v>
      </c>
      <c r="B43" s="54"/>
      <c r="C43" s="54"/>
      <c r="D43" s="54"/>
      <c r="E43" s="54"/>
    </row>
    <row r="44" spans="1:5" x14ac:dyDescent="0.2">
      <c r="A44" s="26" t="s">
        <v>84</v>
      </c>
      <c r="B44" s="54">
        <v>1915.38</v>
      </c>
      <c r="C44" s="54">
        <v>2040.85</v>
      </c>
      <c r="D44" s="54">
        <v>2133.7399999999998</v>
      </c>
      <c r="E44" s="54">
        <v>2198.06</v>
      </c>
    </row>
    <row r="45" spans="1:5" x14ac:dyDescent="0.2">
      <c r="A45" s="26" t="s">
        <v>85</v>
      </c>
      <c r="B45" s="54">
        <v>1830.26</v>
      </c>
      <c r="C45" s="54">
        <v>1898.7</v>
      </c>
      <c r="D45" s="54">
        <v>1954.92</v>
      </c>
      <c r="E45" s="54">
        <v>2012.1</v>
      </c>
    </row>
    <row r="46" spans="1:5" x14ac:dyDescent="0.2">
      <c r="A46" s="26" t="s">
        <v>86</v>
      </c>
      <c r="B46" s="54">
        <v>1943.41</v>
      </c>
      <c r="C46" s="54">
        <v>1932.7</v>
      </c>
      <c r="D46" s="54">
        <v>1981.2</v>
      </c>
      <c r="E46" s="54">
        <v>2119.16</v>
      </c>
    </row>
    <row r="47" spans="1:5" x14ac:dyDescent="0.2">
      <c r="A47" s="26" t="s">
        <v>87</v>
      </c>
      <c r="B47" s="54">
        <v>1853.91</v>
      </c>
      <c r="C47" s="54">
        <v>1923.27</v>
      </c>
      <c r="D47" s="54">
        <v>2070.2800000000002</v>
      </c>
      <c r="E47" s="54">
        <v>2091.88</v>
      </c>
    </row>
    <row r="48" spans="1:5" x14ac:dyDescent="0.2">
      <c r="A48" s="26" t="s">
        <v>88</v>
      </c>
      <c r="B48" s="54">
        <v>1832.39</v>
      </c>
      <c r="C48" s="54">
        <v>1988.99</v>
      </c>
      <c r="D48" s="54">
        <v>2073.35</v>
      </c>
      <c r="E48" s="54">
        <v>2118.2600000000002</v>
      </c>
    </row>
    <row r="49" spans="1:5" x14ac:dyDescent="0.2">
      <c r="A49" s="25"/>
      <c r="B49" s="54"/>
      <c r="C49" s="54"/>
      <c r="D49" s="54"/>
      <c r="E49" s="54"/>
    </row>
    <row r="50" spans="1:5" x14ac:dyDescent="0.2">
      <c r="A50" s="29" t="s">
        <v>5</v>
      </c>
      <c r="B50" s="54"/>
      <c r="C50" s="54"/>
      <c r="D50" s="54"/>
      <c r="E50" s="54"/>
    </row>
    <row r="51" spans="1:5" x14ac:dyDescent="0.2">
      <c r="A51" s="26" t="s">
        <v>89</v>
      </c>
      <c r="B51" s="54">
        <v>1698.66</v>
      </c>
      <c r="C51" s="54">
        <v>1697.69</v>
      </c>
      <c r="D51" s="54">
        <v>1805.6</v>
      </c>
      <c r="E51" s="54">
        <v>1953.13</v>
      </c>
    </row>
    <row r="52" spans="1:5" x14ac:dyDescent="0.2">
      <c r="A52" s="26" t="s">
        <v>90</v>
      </c>
      <c r="B52" s="54">
        <v>1471.1</v>
      </c>
      <c r="C52" s="54">
        <v>1593.54</v>
      </c>
      <c r="D52" s="54">
        <v>1521.5</v>
      </c>
      <c r="E52" s="54">
        <v>1616.16</v>
      </c>
    </row>
    <row r="53" spans="1:5" x14ac:dyDescent="0.2">
      <c r="A53" s="25"/>
      <c r="B53" s="54"/>
      <c r="C53" s="54"/>
      <c r="D53" s="54"/>
      <c r="E53" s="54"/>
    </row>
    <row r="54" spans="1:5" x14ac:dyDescent="0.2">
      <c r="A54" s="25" t="s">
        <v>6</v>
      </c>
      <c r="B54" s="54"/>
      <c r="C54" s="54"/>
      <c r="D54" s="54"/>
      <c r="E54" s="54"/>
    </row>
    <row r="55" spans="1:5" x14ac:dyDescent="0.2">
      <c r="A55" s="26" t="s">
        <v>6</v>
      </c>
      <c r="B55" s="54">
        <v>2029.98</v>
      </c>
      <c r="C55" s="54">
        <v>2038</v>
      </c>
      <c r="D55" s="54">
        <v>2112.9699999999998</v>
      </c>
      <c r="E55" s="54">
        <v>2203.58</v>
      </c>
    </row>
    <row r="56" spans="1:5" x14ac:dyDescent="0.2">
      <c r="A56" s="25"/>
      <c r="B56" s="54"/>
      <c r="C56" s="54"/>
      <c r="D56" s="54"/>
      <c r="E56" s="54"/>
    </row>
    <row r="57" spans="1:5" x14ac:dyDescent="0.2">
      <c r="A57" s="25" t="s">
        <v>7</v>
      </c>
      <c r="B57" s="54"/>
      <c r="C57" s="54"/>
      <c r="D57" s="54"/>
      <c r="E57" s="54"/>
    </row>
    <row r="58" spans="1:5" x14ac:dyDescent="0.2">
      <c r="A58" s="26" t="s">
        <v>91</v>
      </c>
      <c r="B58" s="54">
        <v>1825.85</v>
      </c>
      <c r="C58" s="54">
        <v>1920.62</v>
      </c>
      <c r="D58" s="54">
        <v>2047.76</v>
      </c>
      <c r="E58" s="54">
        <v>2135.34</v>
      </c>
    </row>
    <row r="59" spans="1:5" x14ac:dyDescent="0.2">
      <c r="A59" s="26" t="s">
        <v>92</v>
      </c>
      <c r="B59" s="54">
        <v>1820.17</v>
      </c>
      <c r="C59" s="54">
        <v>1870.16</v>
      </c>
      <c r="D59" s="54">
        <v>1954.38</v>
      </c>
      <c r="E59" s="54">
        <v>2069.41</v>
      </c>
    </row>
    <row r="60" spans="1:5" x14ac:dyDescent="0.2">
      <c r="A60" s="26" t="s">
        <v>93</v>
      </c>
      <c r="B60" s="54">
        <v>1837.99</v>
      </c>
      <c r="C60" s="54">
        <v>1871.09</v>
      </c>
      <c r="D60" s="54">
        <v>1990.7</v>
      </c>
      <c r="E60" s="54">
        <v>2040.14</v>
      </c>
    </row>
    <row r="61" spans="1:5" x14ac:dyDescent="0.2">
      <c r="A61" s="26" t="s">
        <v>94</v>
      </c>
      <c r="B61" s="54">
        <v>1992.62</v>
      </c>
      <c r="C61" s="54">
        <v>2106.8000000000002</v>
      </c>
      <c r="D61" s="54">
        <v>2229.6</v>
      </c>
      <c r="E61" s="54">
        <v>2312.13</v>
      </c>
    </row>
    <row r="62" spans="1:5" x14ac:dyDescent="0.2">
      <c r="A62" s="26" t="s">
        <v>95</v>
      </c>
      <c r="B62" s="54">
        <v>1948.79</v>
      </c>
      <c r="C62" s="54">
        <v>2021.1</v>
      </c>
      <c r="D62" s="54">
        <v>2132.16</v>
      </c>
      <c r="E62" s="54">
        <v>2226.94</v>
      </c>
    </row>
    <row r="63" spans="1:5" x14ac:dyDescent="0.2">
      <c r="A63" s="25"/>
      <c r="B63" s="54"/>
      <c r="C63" s="54"/>
      <c r="D63" s="54"/>
      <c r="E63" s="54"/>
    </row>
    <row r="64" spans="1:5" x14ac:dyDescent="0.2">
      <c r="A64" s="25" t="s">
        <v>8</v>
      </c>
      <c r="B64" s="54"/>
      <c r="C64" s="54"/>
      <c r="D64" s="54"/>
      <c r="E64" s="54"/>
    </row>
    <row r="65" spans="1:5" x14ac:dyDescent="0.2">
      <c r="A65" s="26" t="s">
        <v>96</v>
      </c>
      <c r="B65" s="54">
        <v>1728.91</v>
      </c>
      <c r="C65" s="54">
        <v>1772.37</v>
      </c>
      <c r="D65" s="54">
        <v>1815.75</v>
      </c>
      <c r="E65" s="54">
        <v>1897.6</v>
      </c>
    </row>
    <row r="66" spans="1:5" x14ac:dyDescent="0.2">
      <c r="A66" s="26" t="s">
        <v>97</v>
      </c>
      <c r="B66" s="54">
        <v>1740.47</v>
      </c>
      <c r="C66" s="54">
        <v>1796.88</v>
      </c>
      <c r="D66" s="54">
        <v>1993.09</v>
      </c>
      <c r="E66" s="54">
        <v>2095.38</v>
      </c>
    </row>
    <row r="67" spans="1:5" x14ac:dyDescent="0.2">
      <c r="A67" s="26" t="s">
        <v>98</v>
      </c>
      <c r="B67" s="54">
        <v>1681.78</v>
      </c>
      <c r="C67" s="54">
        <v>1732.91</v>
      </c>
      <c r="D67" s="54">
        <v>1836.53</v>
      </c>
      <c r="E67" s="54">
        <v>1939.05</v>
      </c>
    </row>
    <row r="68" spans="1:5" x14ac:dyDescent="0.2">
      <c r="A68" s="26" t="s">
        <v>99</v>
      </c>
      <c r="B68" s="54">
        <v>1735.44</v>
      </c>
      <c r="C68" s="54">
        <v>1834.18</v>
      </c>
      <c r="D68" s="54">
        <v>1972.59</v>
      </c>
      <c r="E68" s="54">
        <v>2058.87</v>
      </c>
    </row>
    <row r="69" spans="1:5" x14ac:dyDescent="0.2">
      <c r="A69" s="25"/>
      <c r="B69" s="54"/>
      <c r="C69" s="54"/>
      <c r="D69" s="54"/>
      <c r="E69" s="54"/>
    </row>
    <row r="70" spans="1:5" x14ac:dyDescent="0.2">
      <c r="A70" s="25" t="s">
        <v>9</v>
      </c>
      <c r="B70" s="54"/>
      <c r="C70" s="54"/>
      <c r="D70" s="54"/>
      <c r="E70" s="54"/>
    </row>
    <row r="71" spans="1:5" ht="25.5" customHeight="1" x14ac:dyDescent="0.2">
      <c r="A71" s="37" t="s">
        <v>152</v>
      </c>
      <c r="B71" s="54">
        <v>1746.64</v>
      </c>
      <c r="C71" s="54">
        <v>1825.64</v>
      </c>
      <c r="D71" s="54">
        <v>1902.71</v>
      </c>
      <c r="E71" s="54">
        <v>1971.58</v>
      </c>
    </row>
    <row r="72" spans="1:5" x14ac:dyDescent="0.2">
      <c r="A72" s="38" t="s">
        <v>100</v>
      </c>
      <c r="B72" s="54">
        <v>1879.97</v>
      </c>
      <c r="C72" s="54">
        <v>1933.74</v>
      </c>
      <c r="D72" s="54">
        <v>2065.0500000000002</v>
      </c>
      <c r="E72" s="54">
        <v>2131.14</v>
      </c>
    </row>
    <row r="73" spans="1:5" ht="25.5" customHeight="1" x14ac:dyDescent="0.2">
      <c r="A73" s="37" t="s">
        <v>153</v>
      </c>
      <c r="B73" s="54">
        <v>1844.97</v>
      </c>
      <c r="C73" s="54">
        <v>1923.64</v>
      </c>
      <c r="D73" s="54">
        <v>2031.69</v>
      </c>
      <c r="E73" s="54">
        <v>2142.14</v>
      </c>
    </row>
    <row r="74" spans="1:5" ht="38.25" customHeight="1" x14ac:dyDescent="0.2">
      <c r="A74" s="37" t="s">
        <v>101</v>
      </c>
      <c r="B74" s="54">
        <v>1941.03</v>
      </c>
      <c r="C74" s="54">
        <v>2003.05</v>
      </c>
      <c r="D74" s="54">
        <v>2096.81</v>
      </c>
      <c r="E74" s="54">
        <v>2189.34</v>
      </c>
    </row>
    <row r="75" spans="1:5" ht="25.5" customHeight="1" x14ac:dyDescent="0.2">
      <c r="A75" s="37" t="s">
        <v>154</v>
      </c>
      <c r="B75" s="54">
        <v>1853.59</v>
      </c>
      <c r="C75" s="54">
        <v>1977.2</v>
      </c>
      <c r="D75" s="54">
        <v>2029</v>
      </c>
      <c r="E75" s="54">
        <v>2070.46</v>
      </c>
    </row>
    <row r="76" spans="1:5" ht="25.5" customHeight="1" x14ac:dyDescent="0.2">
      <c r="A76" s="37" t="s">
        <v>155</v>
      </c>
      <c r="B76" s="54">
        <v>1931.51</v>
      </c>
      <c r="C76" s="54">
        <v>2019.51</v>
      </c>
      <c r="D76" s="54">
        <v>2149.39</v>
      </c>
      <c r="E76" s="54">
        <v>2192.67</v>
      </c>
    </row>
    <row r="77" spans="1:5" x14ac:dyDescent="0.2">
      <c r="A77" s="38" t="s">
        <v>102</v>
      </c>
      <c r="B77" s="54">
        <v>1839.41</v>
      </c>
      <c r="C77" s="54">
        <v>1958.06</v>
      </c>
      <c r="D77" s="54">
        <v>2068.94</v>
      </c>
      <c r="E77" s="54">
        <v>2163.88</v>
      </c>
    </row>
    <row r="78" spans="1:5" ht="25.5" customHeight="1" x14ac:dyDescent="0.2">
      <c r="A78" s="37" t="s">
        <v>156</v>
      </c>
      <c r="B78" s="54">
        <v>1777.63</v>
      </c>
      <c r="C78" s="54">
        <v>1925.06</v>
      </c>
      <c r="D78" s="54">
        <v>2007.19</v>
      </c>
      <c r="E78" s="54">
        <v>2068.75</v>
      </c>
    </row>
    <row r="79" spans="1:5" x14ac:dyDescent="0.2">
      <c r="A79" s="38" t="s">
        <v>103</v>
      </c>
      <c r="B79" s="54">
        <v>1834.75</v>
      </c>
      <c r="C79" s="54">
        <v>1881.44</v>
      </c>
      <c r="D79" s="54">
        <v>1987.58</v>
      </c>
      <c r="E79" s="54">
        <v>2080.19</v>
      </c>
    </row>
    <row r="80" spans="1:5" x14ac:dyDescent="0.2">
      <c r="A80" s="38" t="s">
        <v>104</v>
      </c>
      <c r="B80" s="54">
        <v>1987.55</v>
      </c>
      <c r="C80" s="54">
        <v>2046.78</v>
      </c>
      <c r="D80" s="54">
        <v>2148.9299999999998</v>
      </c>
      <c r="E80" s="54">
        <v>2230.48</v>
      </c>
    </row>
    <row r="81" spans="1:5" ht="25.5" customHeight="1" x14ac:dyDescent="0.2">
      <c r="A81" s="39" t="s">
        <v>157</v>
      </c>
      <c r="B81" s="54">
        <v>1887.21</v>
      </c>
      <c r="C81" s="54">
        <v>1929.64</v>
      </c>
      <c r="D81" s="54">
        <v>1989.5</v>
      </c>
      <c r="E81" s="54">
        <v>2081.2199999999998</v>
      </c>
    </row>
    <row r="82" spans="1:5" x14ac:dyDescent="0.2">
      <c r="A82" s="26"/>
      <c r="B82" s="54"/>
      <c r="C82" s="54"/>
      <c r="D82" s="54"/>
      <c r="E82" s="54"/>
    </row>
    <row r="83" spans="1:5" x14ac:dyDescent="0.2">
      <c r="A83" s="25" t="s">
        <v>10</v>
      </c>
      <c r="B83" s="54"/>
      <c r="C83" s="54"/>
      <c r="D83" s="54"/>
      <c r="E83" s="54"/>
    </row>
    <row r="84" spans="1:5" x14ac:dyDescent="0.2">
      <c r="A84" s="26" t="s">
        <v>105</v>
      </c>
      <c r="B84" s="54">
        <v>1875.67</v>
      </c>
      <c r="C84" s="54">
        <v>1906.8</v>
      </c>
      <c r="D84" s="54">
        <v>1993.62</v>
      </c>
      <c r="E84" s="54">
        <v>2130.1</v>
      </c>
    </row>
    <row r="85" spans="1:5" x14ac:dyDescent="0.2">
      <c r="A85" s="26" t="s">
        <v>42</v>
      </c>
      <c r="B85" s="54">
        <v>1914.29</v>
      </c>
      <c r="C85" s="54">
        <v>1918.37</v>
      </c>
      <c r="D85" s="54">
        <v>2034.07</v>
      </c>
      <c r="E85" s="54">
        <v>2107.12</v>
      </c>
    </row>
    <row r="86" spans="1:5" x14ac:dyDescent="0.2">
      <c r="A86" s="26" t="s">
        <v>106</v>
      </c>
      <c r="B86" s="54">
        <v>1851.83</v>
      </c>
      <c r="C86" s="54">
        <v>1900.8</v>
      </c>
      <c r="D86" s="54">
        <v>2024.22</v>
      </c>
      <c r="E86" s="54">
        <v>2103.04</v>
      </c>
    </row>
    <row r="87" spans="1:5" x14ac:dyDescent="0.2">
      <c r="A87" s="26" t="s">
        <v>165</v>
      </c>
      <c r="B87" s="54">
        <v>1820.33</v>
      </c>
      <c r="C87" s="54">
        <v>1916.35</v>
      </c>
      <c r="D87" s="54">
        <v>2017.72</v>
      </c>
      <c r="E87" s="54">
        <v>2050.33</v>
      </c>
    </row>
    <row r="88" spans="1:5" x14ac:dyDescent="0.2">
      <c r="A88" s="26" t="s">
        <v>107</v>
      </c>
      <c r="B88" s="54">
        <v>2050.92</v>
      </c>
      <c r="C88" s="54">
        <v>2154.46</v>
      </c>
      <c r="D88" s="54">
        <v>2228.0100000000002</v>
      </c>
      <c r="E88" s="54">
        <v>2291.31</v>
      </c>
    </row>
    <row r="89" spans="1:5" x14ac:dyDescent="0.2">
      <c r="A89" s="26" t="s">
        <v>108</v>
      </c>
      <c r="B89" s="54">
        <v>1784.5</v>
      </c>
      <c r="C89" s="54">
        <v>1862.42</v>
      </c>
      <c r="D89" s="54">
        <v>1940.46</v>
      </c>
      <c r="E89" s="54">
        <v>2048.41</v>
      </c>
    </row>
    <row r="90" spans="1:5" x14ac:dyDescent="0.2">
      <c r="A90" s="26" t="s">
        <v>166</v>
      </c>
      <c r="B90" s="54">
        <v>1822.85</v>
      </c>
      <c r="C90" s="54">
        <v>1870.89</v>
      </c>
      <c r="D90" s="54">
        <v>1979.46</v>
      </c>
      <c r="E90" s="54">
        <v>2056.1799999999998</v>
      </c>
    </row>
    <row r="91" spans="1:5" x14ac:dyDescent="0.2">
      <c r="A91" s="26" t="s">
        <v>44</v>
      </c>
      <c r="B91" s="54">
        <v>1960.32</v>
      </c>
      <c r="C91" s="54">
        <v>1993.35</v>
      </c>
      <c r="D91" s="54">
        <v>2118.66</v>
      </c>
      <c r="E91" s="54">
        <v>2191.0500000000002</v>
      </c>
    </row>
    <row r="92" spans="1:5" x14ac:dyDescent="0.2">
      <c r="A92" s="26" t="s">
        <v>109</v>
      </c>
      <c r="B92" s="54">
        <v>1831.23</v>
      </c>
      <c r="C92" s="54">
        <v>1830.46</v>
      </c>
      <c r="D92" s="54">
        <v>1937.7</v>
      </c>
      <c r="E92" s="54">
        <v>1968.31</v>
      </c>
    </row>
    <row r="93" spans="1:5" x14ac:dyDescent="0.2">
      <c r="A93" s="26" t="s">
        <v>45</v>
      </c>
      <c r="B93" s="54">
        <v>1983.07</v>
      </c>
      <c r="C93" s="54">
        <v>2044.78</v>
      </c>
      <c r="D93" s="54">
        <v>2167.41</v>
      </c>
      <c r="E93" s="54">
        <v>2247.39</v>
      </c>
    </row>
    <row r="94" spans="1:5" x14ac:dyDescent="0.2">
      <c r="A94" s="26" t="s">
        <v>46</v>
      </c>
      <c r="B94" s="54">
        <v>1926.5</v>
      </c>
      <c r="C94" s="54">
        <v>1982.18</v>
      </c>
      <c r="D94" s="54">
        <v>2100.09</v>
      </c>
      <c r="E94" s="54">
        <v>2194.0300000000002</v>
      </c>
    </row>
    <row r="95" spans="1:5" x14ac:dyDescent="0.2">
      <c r="A95" s="26" t="s">
        <v>110</v>
      </c>
      <c r="B95" s="54">
        <v>1797.72</v>
      </c>
      <c r="C95" s="54">
        <v>1829.6</v>
      </c>
      <c r="D95" s="54">
        <v>2034.69</v>
      </c>
      <c r="E95" s="54">
        <v>2133.5</v>
      </c>
    </row>
    <row r="96" spans="1:5" x14ac:dyDescent="0.2">
      <c r="A96" s="26" t="s">
        <v>111</v>
      </c>
      <c r="B96" s="54">
        <v>1898.54</v>
      </c>
      <c r="C96" s="54">
        <v>1930.11</v>
      </c>
      <c r="D96" s="54">
        <v>2094.56</v>
      </c>
      <c r="E96" s="54">
        <v>2167.8000000000002</v>
      </c>
    </row>
    <row r="97" spans="1:5" x14ac:dyDescent="0.2">
      <c r="A97" s="25"/>
      <c r="B97" s="54"/>
      <c r="C97" s="54"/>
      <c r="D97" s="54"/>
      <c r="E97" s="54"/>
    </row>
    <row r="98" spans="1:5" x14ac:dyDescent="0.2">
      <c r="A98" s="25" t="s">
        <v>11</v>
      </c>
      <c r="B98" s="54"/>
      <c r="C98" s="54"/>
      <c r="D98" s="54"/>
      <c r="E98" s="54"/>
    </row>
    <row r="99" spans="1:5" x14ac:dyDescent="0.2">
      <c r="A99" s="26" t="s">
        <v>112</v>
      </c>
      <c r="B99" s="54">
        <v>1893.13</v>
      </c>
      <c r="C99" s="54">
        <v>1940.07</v>
      </c>
      <c r="D99" s="54">
        <v>2051.35</v>
      </c>
      <c r="E99" s="54">
        <v>2118.79</v>
      </c>
    </row>
    <row r="100" spans="1:5" x14ac:dyDescent="0.2">
      <c r="A100" s="26" t="s">
        <v>113</v>
      </c>
      <c r="B100" s="54">
        <v>1906.44</v>
      </c>
      <c r="C100" s="54">
        <v>1980.32</v>
      </c>
      <c r="D100" s="54">
        <v>2102.91</v>
      </c>
      <c r="E100" s="54">
        <v>2164.42</v>
      </c>
    </row>
    <row r="101" spans="1:5" x14ac:dyDescent="0.2">
      <c r="A101" s="26" t="s">
        <v>114</v>
      </c>
      <c r="B101" s="54">
        <v>1970.56</v>
      </c>
      <c r="C101" s="54">
        <v>1994.63</v>
      </c>
      <c r="D101" s="54">
        <v>2109.39</v>
      </c>
      <c r="E101" s="54">
        <v>2216.7800000000002</v>
      </c>
    </row>
    <row r="102" spans="1:5" x14ac:dyDescent="0.2">
      <c r="A102" s="26" t="s">
        <v>49</v>
      </c>
      <c r="B102" s="54">
        <v>1901.31</v>
      </c>
      <c r="C102" s="54">
        <v>2102.88</v>
      </c>
      <c r="D102" s="54">
        <v>2178.15</v>
      </c>
      <c r="E102" s="54">
        <v>2202.63</v>
      </c>
    </row>
    <row r="103" spans="1:5" x14ac:dyDescent="0.2">
      <c r="A103" s="26" t="s">
        <v>115</v>
      </c>
      <c r="B103" s="54">
        <v>1764.15</v>
      </c>
      <c r="C103" s="54">
        <v>1855.58</v>
      </c>
      <c r="D103" s="54">
        <v>1924.45</v>
      </c>
      <c r="E103" s="54">
        <v>1986.09</v>
      </c>
    </row>
    <row r="104" spans="1:5" x14ac:dyDescent="0.2">
      <c r="A104" s="25"/>
      <c r="B104" s="54"/>
      <c r="C104" s="54"/>
      <c r="D104" s="54"/>
      <c r="E104" s="54"/>
    </row>
    <row r="105" spans="1:5" x14ac:dyDescent="0.2">
      <c r="A105" s="25" t="s">
        <v>12</v>
      </c>
      <c r="B105" s="54"/>
      <c r="C105" s="54"/>
      <c r="D105" s="54"/>
      <c r="E105" s="54"/>
    </row>
    <row r="106" spans="1:5" x14ac:dyDescent="0.2">
      <c r="A106" s="26" t="s">
        <v>116</v>
      </c>
      <c r="B106" s="54">
        <v>1867.41</v>
      </c>
      <c r="C106" s="54">
        <v>1912.77</v>
      </c>
      <c r="D106" s="54">
        <v>1986.32</v>
      </c>
      <c r="E106" s="54">
        <v>2038.34</v>
      </c>
    </row>
    <row r="107" spans="1:5" x14ac:dyDescent="0.2">
      <c r="A107" s="25"/>
      <c r="B107" s="54"/>
      <c r="C107" s="54"/>
      <c r="D107" s="54"/>
      <c r="E107" s="54"/>
    </row>
    <row r="108" spans="1:5" x14ac:dyDescent="0.2">
      <c r="A108" s="25" t="s">
        <v>13</v>
      </c>
      <c r="B108" s="54"/>
      <c r="C108" s="54"/>
      <c r="D108" s="54"/>
      <c r="E108" s="54"/>
    </row>
    <row r="109" spans="1:5" x14ac:dyDescent="0.2">
      <c r="A109" s="26" t="s">
        <v>117</v>
      </c>
      <c r="B109" s="54">
        <v>1789.03</v>
      </c>
      <c r="C109" s="54">
        <v>1847.95</v>
      </c>
      <c r="D109" s="54">
        <v>1961.73</v>
      </c>
      <c r="E109" s="54">
        <v>2072.58</v>
      </c>
    </row>
    <row r="110" spans="1:5" x14ac:dyDescent="0.2">
      <c r="A110" s="26" t="s">
        <v>118</v>
      </c>
      <c r="B110" s="54">
        <v>1669.92</v>
      </c>
      <c r="C110" s="54">
        <v>1743.62</v>
      </c>
      <c r="D110" s="54">
        <v>1813.58</v>
      </c>
      <c r="E110" s="54">
        <v>1957.3</v>
      </c>
    </row>
    <row r="111" spans="1:5" x14ac:dyDescent="0.2">
      <c r="A111" s="26" t="s">
        <v>119</v>
      </c>
      <c r="B111" s="54">
        <v>1708.72</v>
      </c>
      <c r="C111" s="54">
        <v>1742.52</v>
      </c>
      <c r="D111" s="54">
        <v>1841.26</v>
      </c>
      <c r="E111" s="54">
        <v>1952.9</v>
      </c>
    </row>
    <row r="112" spans="1:5" x14ac:dyDescent="0.2">
      <c r="A112" s="26" t="s">
        <v>120</v>
      </c>
      <c r="B112" s="54">
        <v>1748.3</v>
      </c>
      <c r="C112" s="54">
        <v>1847.7</v>
      </c>
      <c r="D112" s="54">
        <v>1992.4</v>
      </c>
      <c r="E112" s="54">
        <v>2066.4299999999998</v>
      </c>
    </row>
    <row r="113" spans="1:5" x14ac:dyDescent="0.2">
      <c r="A113" s="26"/>
      <c r="B113" s="54"/>
      <c r="C113" s="54"/>
      <c r="D113" s="54"/>
      <c r="E113" s="54"/>
    </row>
    <row r="114" spans="1:5" x14ac:dyDescent="0.2">
      <c r="A114" s="25" t="s">
        <v>14</v>
      </c>
      <c r="B114" s="54"/>
      <c r="C114" s="54"/>
      <c r="D114" s="54"/>
      <c r="E114" s="54"/>
    </row>
    <row r="115" spans="1:5" x14ac:dyDescent="0.2">
      <c r="A115" s="26" t="s">
        <v>121</v>
      </c>
      <c r="B115" s="54">
        <v>1729.25</v>
      </c>
      <c r="C115" s="54">
        <v>1765.64</v>
      </c>
      <c r="D115" s="54">
        <v>1824.65</v>
      </c>
      <c r="E115" s="54">
        <v>1932.95</v>
      </c>
    </row>
    <row r="116" spans="1:5" x14ac:dyDescent="0.2">
      <c r="A116" s="26" t="s">
        <v>122</v>
      </c>
      <c r="B116" s="54">
        <v>1766.06</v>
      </c>
      <c r="C116" s="54">
        <v>1817.06</v>
      </c>
      <c r="D116" s="54">
        <v>1956.17</v>
      </c>
      <c r="E116" s="54">
        <v>1988.77</v>
      </c>
    </row>
    <row r="117" spans="1:5" x14ac:dyDescent="0.2">
      <c r="A117" s="26" t="s">
        <v>123</v>
      </c>
      <c r="B117" s="54">
        <v>1716.15</v>
      </c>
      <c r="C117" s="54">
        <v>1772.63</v>
      </c>
      <c r="D117" s="54">
        <v>1901.65</v>
      </c>
      <c r="E117" s="54">
        <v>2001.3</v>
      </c>
    </row>
    <row r="118" spans="1:5" x14ac:dyDescent="0.2">
      <c r="A118" s="26" t="s">
        <v>124</v>
      </c>
      <c r="B118" s="54">
        <v>1723.87</v>
      </c>
      <c r="C118" s="54">
        <v>1803.07</v>
      </c>
      <c r="D118" s="54">
        <v>1901.98</v>
      </c>
      <c r="E118" s="54">
        <v>2005.11</v>
      </c>
    </row>
    <row r="119" spans="1:5" x14ac:dyDescent="0.2">
      <c r="A119" s="25"/>
      <c r="B119" s="54"/>
      <c r="C119" s="54"/>
      <c r="D119" s="54"/>
      <c r="E119" s="54"/>
    </row>
    <row r="120" spans="1:5" x14ac:dyDescent="0.2">
      <c r="A120" s="25" t="s">
        <v>15</v>
      </c>
      <c r="B120" s="54"/>
      <c r="C120" s="54"/>
      <c r="D120" s="54"/>
      <c r="E120" s="54"/>
    </row>
    <row r="121" spans="1:5" x14ac:dyDescent="0.2">
      <c r="A121" s="26" t="s">
        <v>125</v>
      </c>
      <c r="B121" s="54">
        <v>1936.11</v>
      </c>
      <c r="C121" s="54">
        <v>1917.8</v>
      </c>
      <c r="D121" s="54">
        <v>2018.12</v>
      </c>
      <c r="E121" s="54">
        <v>2117.44</v>
      </c>
    </row>
    <row r="122" spans="1:5" x14ac:dyDescent="0.2">
      <c r="A122" s="26" t="s">
        <v>126</v>
      </c>
      <c r="B122" s="54">
        <v>1835</v>
      </c>
      <c r="C122" s="54">
        <v>1903.9</v>
      </c>
      <c r="D122" s="54">
        <v>2006.31</v>
      </c>
      <c r="E122" s="54">
        <v>2109.91</v>
      </c>
    </row>
    <row r="123" spans="1:5" x14ac:dyDescent="0.2">
      <c r="A123" s="26" t="s">
        <v>127</v>
      </c>
      <c r="B123" s="54">
        <v>1899.04</v>
      </c>
      <c r="C123" s="54">
        <v>1957.6</v>
      </c>
      <c r="D123" s="54">
        <v>2036.54</v>
      </c>
      <c r="E123" s="54">
        <v>2087.84</v>
      </c>
    </row>
    <row r="124" spans="1:5" x14ac:dyDescent="0.2">
      <c r="A124" s="26" t="s">
        <v>128</v>
      </c>
      <c r="B124" s="54">
        <v>2069.14</v>
      </c>
      <c r="C124" s="54">
        <v>2045.04</v>
      </c>
      <c r="D124" s="54">
        <v>2193.5100000000002</v>
      </c>
      <c r="E124" s="54">
        <v>2332.9</v>
      </c>
    </row>
    <row r="125" spans="1:5" x14ac:dyDescent="0.2">
      <c r="A125" s="26" t="s">
        <v>129</v>
      </c>
      <c r="B125" s="54">
        <v>1837.45</v>
      </c>
      <c r="C125" s="54">
        <v>1890.21</v>
      </c>
      <c r="D125" s="54">
        <v>1975.95</v>
      </c>
      <c r="E125" s="54">
        <v>2084.29</v>
      </c>
    </row>
    <row r="126" spans="1:5" x14ac:dyDescent="0.2">
      <c r="A126" s="25"/>
      <c r="B126" s="54"/>
      <c r="C126" s="54"/>
      <c r="D126" s="54"/>
      <c r="E126" s="54"/>
    </row>
    <row r="127" spans="1:5" x14ac:dyDescent="0.2">
      <c r="A127" s="25" t="s">
        <v>16</v>
      </c>
      <c r="B127" s="54"/>
      <c r="C127" s="54"/>
      <c r="D127" s="54"/>
      <c r="E127" s="54"/>
    </row>
    <row r="128" spans="1:5" x14ac:dyDescent="0.2">
      <c r="A128" s="26" t="s">
        <v>130</v>
      </c>
      <c r="B128" s="54">
        <v>1733.42</v>
      </c>
      <c r="C128" s="54">
        <v>1802.3</v>
      </c>
      <c r="D128" s="54">
        <v>1953.56</v>
      </c>
      <c r="E128" s="54">
        <v>2047.65</v>
      </c>
    </row>
    <row r="129" spans="1:5" x14ac:dyDescent="0.2">
      <c r="A129" s="26" t="s">
        <v>131</v>
      </c>
      <c r="B129" s="54">
        <v>1650.55</v>
      </c>
      <c r="C129" s="54">
        <v>1756.06</v>
      </c>
      <c r="D129" s="54">
        <v>1864.47</v>
      </c>
      <c r="E129" s="54">
        <v>1916.25</v>
      </c>
    </row>
    <row r="130" spans="1:5" x14ac:dyDescent="0.2">
      <c r="A130" s="26" t="s">
        <v>132</v>
      </c>
      <c r="B130" s="54">
        <v>1701.15</v>
      </c>
      <c r="C130" s="54">
        <v>1767.95</v>
      </c>
      <c r="D130" s="54">
        <v>1880.76</v>
      </c>
      <c r="E130" s="54">
        <v>1962.96</v>
      </c>
    </row>
    <row r="131" spans="1:5" x14ac:dyDescent="0.2">
      <c r="A131" s="26" t="s">
        <v>133</v>
      </c>
      <c r="B131" s="54">
        <v>1699.49</v>
      </c>
      <c r="C131" s="54">
        <v>1784.41</v>
      </c>
      <c r="D131" s="54">
        <v>1915.76</v>
      </c>
      <c r="E131" s="54">
        <v>1986.78</v>
      </c>
    </row>
    <row r="132" spans="1:5" x14ac:dyDescent="0.2">
      <c r="A132" s="16"/>
      <c r="B132" s="56"/>
      <c r="C132" s="61"/>
      <c r="D132" s="61"/>
      <c r="E132" s="61"/>
    </row>
    <row r="133" spans="1:5" ht="40.15" customHeight="1" x14ac:dyDescent="0.2">
      <c r="A133" s="79" t="s">
        <v>194</v>
      </c>
      <c r="B133" s="77"/>
      <c r="C133" s="77"/>
      <c r="D133" s="77"/>
      <c r="E133" s="77"/>
    </row>
    <row r="134" spans="1:5" x14ac:dyDescent="0.2">
      <c r="A134" s="33"/>
      <c r="B134" s="33"/>
    </row>
    <row r="135" spans="1:5" ht="28.35" customHeight="1" x14ac:dyDescent="0.2">
      <c r="A135" s="79" t="s">
        <v>146</v>
      </c>
      <c r="B135" s="77"/>
      <c r="C135" s="77"/>
      <c r="D135" s="77"/>
      <c r="E135" s="77"/>
    </row>
    <row r="136" spans="1:5" ht="95.25" customHeight="1" x14ac:dyDescent="0.2">
      <c r="A136" s="91" t="s">
        <v>167</v>
      </c>
      <c r="B136" s="77"/>
      <c r="C136" s="77"/>
      <c r="D136" s="77"/>
      <c r="E136" s="77"/>
    </row>
    <row r="137" spans="1:5" ht="15" customHeight="1" x14ac:dyDescent="0.2">
      <c r="A137" s="76" t="s">
        <v>198</v>
      </c>
      <c r="B137" s="77"/>
      <c r="C137" s="77"/>
      <c r="D137" s="77"/>
      <c r="E137" s="77"/>
    </row>
    <row r="138" spans="1:5" ht="13.35" customHeight="1" x14ac:dyDescent="0.2">
      <c r="A138" s="86"/>
      <c r="B138" s="92"/>
      <c r="C138" s="92"/>
    </row>
    <row r="139" spans="1:5" ht="26.85" customHeight="1" x14ac:dyDescent="0.2">
      <c r="A139" s="90" t="s">
        <v>199</v>
      </c>
      <c r="B139" s="77"/>
      <c r="C139" s="77"/>
      <c r="D139" s="77"/>
      <c r="E139" s="77"/>
    </row>
    <row r="140" spans="1:5" ht="13.35" customHeight="1" x14ac:dyDescent="0.2">
      <c r="A140" s="89"/>
      <c r="B140" s="77"/>
      <c r="C140" s="77"/>
    </row>
    <row r="141" spans="1:5" x14ac:dyDescent="0.2">
      <c r="A141" s="3"/>
      <c r="B141" s="5"/>
    </row>
    <row r="142" spans="1:5" x14ac:dyDescent="0.2">
      <c r="A142" s="3"/>
      <c r="B142" s="5"/>
    </row>
  </sheetData>
  <mergeCells count="10">
    <mergeCell ref="A1:E1"/>
    <mergeCell ref="A133:E133"/>
    <mergeCell ref="A135:E135"/>
    <mergeCell ref="A136:E136"/>
    <mergeCell ref="A140:C140"/>
    <mergeCell ref="A138:C138"/>
    <mergeCell ref="A3:A4"/>
    <mergeCell ref="B3:E3"/>
    <mergeCell ref="A137:E137"/>
    <mergeCell ref="A139:E139"/>
  </mergeCells>
  <hyperlinks>
    <hyperlink ref="A136:B136" r:id="rId1" display="2) Raumordnungsregionen (ROR) stellen das Beobachtungs- und Analyseraster der Bundesraumordnung auf Basis der Stadt- und Landkreise dar. Es existieren 96 Raumordnungsregionen, wobei die Abgrenzung mit einer Ausnahme (Bremen/Niedersachsen) entlang der Länd" xr:uid="{00000000-0004-0000-0400-000000000000}"/>
  </hyperlinks>
  <pageMargins left="0.78740157499999996" right="0.78740157499999996" top="0.984251969" bottom="0.984251969" header="0.4921259845" footer="0.4921259845"/>
  <pageSetup paperSize="9" scale="34"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pageSetUpPr fitToPage="1"/>
  </sheetPr>
  <dimension ref="A1:N149"/>
  <sheetViews>
    <sheetView zoomScale="80" zoomScaleNormal="80" zoomScaleSheetLayoutView="100" workbookViewId="0">
      <pane xSplit="1" topLeftCell="B1" activePane="topRight" state="frozen"/>
      <selection pane="topRight" sqref="A1:N1"/>
    </sheetView>
  </sheetViews>
  <sheetFormatPr baseColWidth="10" defaultColWidth="10.7109375" defaultRowHeight="12.75" x14ac:dyDescent="0.2"/>
  <cols>
    <col min="1" max="1" width="52" style="18" customWidth="1"/>
    <col min="2" max="2" width="10.7109375" style="4" customWidth="1"/>
    <col min="3" max="15" width="10.7109375" style="5" customWidth="1"/>
    <col min="16" max="16384" width="10.7109375" style="5"/>
  </cols>
  <sheetData>
    <row r="1" spans="1:14" ht="33" customHeight="1" x14ac:dyDescent="0.25">
      <c r="A1" s="78" t="s">
        <v>159</v>
      </c>
      <c r="B1" s="78"/>
      <c r="C1" s="78"/>
      <c r="D1" s="78"/>
      <c r="E1" s="78"/>
      <c r="F1" s="78"/>
      <c r="G1" s="78"/>
      <c r="H1" s="78"/>
      <c r="I1" s="78"/>
      <c r="J1" s="78"/>
      <c r="K1" s="78"/>
      <c r="L1" s="78"/>
      <c r="M1" s="78"/>
      <c r="N1" s="78"/>
    </row>
    <row r="2" spans="1:14" ht="15.75" x14ac:dyDescent="0.25">
      <c r="A2" s="1"/>
      <c r="B2" s="11"/>
      <c r="C2" s="11"/>
      <c r="D2" s="12"/>
      <c r="E2" s="13"/>
      <c r="F2" s="13"/>
      <c r="G2" s="14"/>
      <c r="H2" s="14"/>
      <c r="I2" s="14"/>
    </row>
    <row r="3" spans="1:14" ht="15.75" x14ac:dyDescent="0.25">
      <c r="A3" s="5"/>
      <c r="B3" s="23" t="s">
        <v>20</v>
      </c>
      <c r="C3" s="14"/>
      <c r="D3" s="14"/>
      <c r="E3" s="14"/>
      <c r="F3" s="14"/>
      <c r="G3" s="14"/>
      <c r="H3" s="14"/>
      <c r="I3" s="14"/>
    </row>
    <row r="4" spans="1:14" x14ac:dyDescent="0.2">
      <c r="A4" s="5"/>
      <c r="B4" s="22" t="s">
        <v>19</v>
      </c>
      <c r="C4" s="14"/>
      <c r="D4" s="14"/>
      <c r="G4" s="14"/>
      <c r="I4" s="22" t="s">
        <v>21</v>
      </c>
    </row>
    <row r="5" spans="1:14" ht="22.5" customHeight="1" x14ac:dyDescent="0.2">
      <c r="A5" s="5"/>
      <c r="B5" s="31">
        <v>1</v>
      </c>
      <c r="C5" s="14"/>
      <c r="D5" s="14"/>
      <c r="G5" s="14"/>
      <c r="I5" s="35">
        <v>0</v>
      </c>
    </row>
    <row r="6" spans="1:14" ht="21" customHeight="1" x14ac:dyDescent="0.2">
      <c r="A6" s="81" t="s">
        <v>141</v>
      </c>
      <c r="B6" s="83" t="s">
        <v>0</v>
      </c>
      <c r="C6" s="84"/>
      <c r="D6" s="84"/>
      <c r="E6" s="84"/>
    </row>
    <row r="7" spans="1:14" ht="21" customHeight="1" x14ac:dyDescent="0.2">
      <c r="A7" s="82"/>
      <c r="B7" s="51">
        <v>2021</v>
      </c>
      <c r="C7" s="57">
        <v>2022</v>
      </c>
      <c r="D7" s="62">
        <v>2023</v>
      </c>
      <c r="E7" s="73" t="s">
        <v>171</v>
      </c>
    </row>
    <row r="8" spans="1:14" x14ac:dyDescent="0.2">
      <c r="A8" s="6"/>
      <c r="B8" s="21"/>
    </row>
    <row r="9" spans="1:14" x14ac:dyDescent="0.2">
      <c r="A9" s="25" t="s">
        <v>1</v>
      </c>
    </row>
    <row r="10" spans="1:14" x14ac:dyDescent="0.2">
      <c r="A10" s="26" t="s">
        <v>55</v>
      </c>
      <c r="B10" s="21">
        <f>'A7.5 Median RR'!B7*0.6* (1 +(($B$5-1)*0.5) + ($I$5*0.3))</f>
        <v>1172.0819999999999</v>
      </c>
      <c r="C10" s="58">
        <f>'A7.5 Median RR'!C7*0.6* (1 +(($B$5-1)*0.5) + ($I$5*0.3))</f>
        <v>1248.078</v>
      </c>
      <c r="D10" s="58">
        <f>'A7.5 Median RR'!D7*0.6* (1 +(($B$5-1)*0.5) + ($I$5*0.3))</f>
        <v>1318.0319999999999</v>
      </c>
      <c r="E10" s="58">
        <f>'A7.5 Median RR'!E7*0.6* (1 +(($B$5-1)*0.5) + ($I$5*0.3))</f>
        <v>1412.124</v>
      </c>
    </row>
    <row r="11" spans="1:14" x14ac:dyDescent="0.2">
      <c r="A11" s="26" t="s">
        <v>56</v>
      </c>
      <c r="B11" s="21">
        <f>'A7.5 Median RR'!B8*0.6* (1 +(($B$5-1)*0.5) + ($I$5*0.3))</f>
        <v>1230.8579999999999</v>
      </c>
      <c r="C11" s="58">
        <f>'A7.5 Median RR'!C8*0.6* (1 +(($B$5-1)*0.5) + ($I$5*0.3))</f>
        <v>1249.578</v>
      </c>
      <c r="D11" s="58">
        <f>'A7.5 Median RR'!D8*0.6* (1 +(($B$5-1)*0.5) + ($I$5*0.3))</f>
        <v>1325.49</v>
      </c>
      <c r="E11" s="58">
        <f>'A7.5 Median RR'!E8*0.6* (1 +(($B$5-1)*0.5) + ($I$5*0.3))</f>
        <v>1390.548</v>
      </c>
    </row>
    <row r="12" spans="1:14" x14ac:dyDescent="0.2">
      <c r="A12" s="26" t="s">
        <v>57</v>
      </c>
      <c r="B12" s="21">
        <f>'A7.5 Median RR'!B9*0.6* (1 +(($B$5-1)*0.5) + ($I$5*0.3))</f>
        <v>1199.4960000000001</v>
      </c>
      <c r="C12" s="58">
        <f>'A7.5 Median RR'!C9*0.6* (1 +(($B$5-1)*0.5) + ($I$5*0.3))</f>
        <v>1236.7259999999999</v>
      </c>
      <c r="D12" s="58">
        <f>'A7.5 Median RR'!D9*0.6* (1 +(($B$5-1)*0.5) + ($I$5*0.3))</f>
        <v>1288.2719999999999</v>
      </c>
      <c r="E12" s="58">
        <f>'A7.5 Median RR'!E9*0.6* (1 +(($B$5-1)*0.5) + ($I$5*0.3))</f>
        <v>1346.04</v>
      </c>
    </row>
    <row r="13" spans="1:14" x14ac:dyDescent="0.2">
      <c r="A13" s="26" t="s">
        <v>58</v>
      </c>
      <c r="B13" s="21">
        <f>'A7.5 Median RR'!B10*0.6* (1 +(($B$5-1)*0.5) + ($I$5*0.3))</f>
        <v>1226.49</v>
      </c>
      <c r="C13" s="58">
        <f>'A7.5 Median RR'!C10*0.6* (1 +(($B$5-1)*0.5) + ($I$5*0.3))</f>
        <v>1253.4839999999999</v>
      </c>
      <c r="D13" s="58">
        <f>'A7.5 Median RR'!D10*0.6* (1 +(($B$5-1)*0.5) + ($I$5*0.3))</f>
        <v>1314.942</v>
      </c>
      <c r="E13" s="58">
        <f>'A7.5 Median RR'!E10*0.6* (1 +(($B$5-1)*0.5) + ($I$5*0.3))</f>
        <v>1349.5199999999998</v>
      </c>
    </row>
    <row r="14" spans="1:14" x14ac:dyDescent="0.2">
      <c r="A14" s="26" t="s">
        <v>59</v>
      </c>
      <c r="B14" s="21">
        <f>'A7.5 Median RR'!B11*0.6* (1 +(($B$5-1)*0.5) + ($I$5*0.3))</f>
        <v>1229.6339999999998</v>
      </c>
      <c r="C14" s="58">
        <f>'A7.5 Median RR'!C11*0.6* (1 +(($B$5-1)*0.5) + ($I$5*0.3))</f>
        <v>1265.952</v>
      </c>
      <c r="D14" s="58">
        <f>'A7.5 Median RR'!D11*0.6* (1 +(($B$5-1)*0.5) + ($I$5*0.3))</f>
        <v>1315.3319999999999</v>
      </c>
      <c r="E14" s="58">
        <f>'A7.5 Median RR'!E11*0.6* (1 +(($B$5-1)*0.5) + ($I$5*0.3))</f>
        <v>1388.7839999999999</v>
      </c>
    </row>
    <row r="15" spans="1:14" x14ac:dyDescent="0.2">
      <c r="A15" s="26" t="s">
        <v>60</v>
      </c>
      <c r="B15" s="21">
        <f>'A7.5 Median RR'!B12*0.6* (1 +(($B$5-1)*0.5) + ($I$5*0.3))</f>
        <v>1238.454</v>
      </c>
      <c r="C15" s="58">
        <f>'A7.5 Median RR'!C12*0.6* (1 +(($B$5-1)*0.5) + ($I$5*0.3))</f>
        <v>1263.1319999999998</v>
      </c>
      <c r="D15" s="58">
        <f>'A7.5 Median RR'!D12*0.6* (1 +(($B$5-1)*0.5) + ($I$5*0.3))</f>
        <v>1311.57</v>
      </c>
      <c r="E15" s="58">
        <f>'A7.5 Median RR'!E12*0.6* (1 +(($B$5-1)*0.5) + ($I$5*0.3))</f>
        <v>1357.35</v>
      </c>
    </row>
    <row r="16" spans="1:14" x14ac:dyDescent="0.2">
      <c r="A16" s="26" t="s">
        <v>61</v>
      </c>
      <c r="B16" s="21">
        <f>'A7.5 Median RR'!B13*0.6* (1 +(($B$5-1)*0.5) + ($I$5*0.3))</f>
        <v>1185.5340000000001</v>
      </c>
      <c r="C16" s="58">
        <f>'A7.5 Median RR'!C13*0.6* (1 +(($B$5-1)*0.5) + ($I$5*0.3))</f>
        <v>1222.116</v>
      </c>
      <c r="D16" s="58">
        <f>'A7.5 Median RR'!D13*0.6* (1 +(($B$5-1)*0.5) + ($I$5*0.3))</f>
        <v>1276.848</v>
      </c>
      <c r="E16" s="58">
        <f>'A7.5 Median RR'!E13*0.6* (1 +(($B$5-1)*0.5) + ($I$5*0.3))</f>
        <v>1324.3439999999998</v>
      </c>
    </row>
    <row r="17" spans="1:5" x14ac:dyDescent="0.2">
      <c r="A17" s="26" t="s">
        <v>62</v>
      </c>
      <c r="B17" s="21">
        <f>'A7.5 Median RR'!B14*0.6* (1 +(($B$5-1)*0.5) + ($I$5*0.3))</f>
        <v>1201.182</v>
      </c>
      <c r="C17" s="58">
        <f>'A7.5 Median RR'!C14*0.6* (1 +(($B$5-1)*0.5) + ($I$5*0.3))</f>
        <v>1210.008</v>
      </c>
      <c r="D17" s="58">
        <f>'A7.5 Median RR'!D14*0.6* (1 +(($B$5-1)*0.5) + ($I$5*0.3))</f>
        <v>1267.6680000000001</v>
      </c>
      <c r="E17" s="58">
        <f>'A7.5 Median RR'!E14*0.6* (1 +(($B$5-1)*0.5) + ($I$5*0.3))</f>
        <v>1363.6439999999998</v>
      </c>
    </row>
    <row r="18" spans="1:5" x14ac:dyDescent="0.2">
      <c r="A18" s="26" t="s">
        <v>63</v>
      </c>
      <c r="B18" s="21">
        <f>'A7.5 Median RR'!B15*0.6* (1 +(($B$5-1)*0.5) + ($I$5*0.3))</f>
        <v>1211.58</v>
      </c>
      <c r="C18" s="58">
        <f>'A7.5 Median RR'!C15*0.6* (1 +(($B$5-1)*0.5) + ($I$5*0.3))</f>
        <v>1245.972</v>
      </c>
      <c r="D18" s="58">
        <f>'A7.5 Median RR'!D15*0.6* (1 +(($B$5-1)*0.5) + ($I$5*0.3))</f>
        <v>1287.702</v>
      </c>
      <c r="E18" s="58">
        <f>'A7.5 Median RR'!E15*0.6* (1 +(($B$5-1)*0.5) + ($I$5*0.3))</f>
        <v>1348.8119999999999</v>
      </c>
    </row>
    <row r="19" spans="1:5" x14ac:dyDescent="0.2">
      <c r="A19" s="26" t="s">
        <v>64</v>
      </c>
      <c r="B19" s="21">
        <f>'A7.5 Median RR'!B16*0.6* (1 +(($B$5-1)*0.5) + ($I$5*0.3))</f>
        <v>1173.492</v>
      </c>
      <c r="C19" s="58">
        <f>'A7.5 Median RR'!C16*0.6* (1 +(($B$5-1)*0.5) + ($I$5*0.3))</f>
        <v>1199.2080000000001</v>
      </c>
      <c r="D19" s="58">
        <f>'A7.5 Median RR'!D16*0.6* (1 +(($B$5-1)*0.5) + ($I$5*0.3))</f>
        <v>1228.05</v>
      </c>
      <c r="E19" s="58">
        <f>'A7.5 Median RR'!E16*0.6* (1 +(($B$5-1)*0.5) + ($I$5*0.3))</f>
        <v>1309.7160000000001</v>
      </c>
    </row>
    <row r="20" spans="1:5" x14ac:dyDescent="0.2">
      <c r="A20" s="26" t="s">
        <v>24</v>
      </c>
      <c r="B20" s="21">
        <f>'A7.5 Median RR'!B17*0.6* (1 +(($B$5-1)*0.5) + ($I$5*0.3))</f>
        <v>1265.742</v>
      </c>
      <c r="C20" s="58">
        <f>'A7.5 Median RR'!C17*0.6* (1 +(($B$5-1)*0.5) + ($I$5*0.3))</f>
        <v>1307.826</v>
      </c>
      <c r="D20" s="58">
        <f>'A7.5 Median RR'!D17*0.6* (1 +(($B$5-1)*0.5) + ($I$5*0.3))</f>
        <v>1357.7280000000001</v>
      </c>
      <c r="E20" s="58">
        <f>'A7.5 Median RR'!E17*0.6* (1 +(($B$5-1)*0.5) + ($I$5*0.3))</f>
        <v>1424.28</v>
      </c>
    </row>
    <row r="21" spans="1:5" x14ac:dyDescent="0.2">
      <c r="A21" s="26" t="s">
        <v>65</v>
      </c>
      <c r="B21" s="21">
        <f>'A7.5 Median RR'!B18*0.6* (1 +(($B$5-1)*0.5) + ($I$5*0.3))</f>
        <v>1181.0159999999998</v>
      </c>
      <c r="C21" s="58">
        <f>'A7.5 Median RR'!C18*0.6* (1 +(($B$5-1)*0.5) + ($I$5*0.3))</f>
        <v>1220.2919999999999</v>
      </c>
      <c r="D21" s="58">
        <f>'A7.5 Median RR'!D18*0.6* (1 +(($B$5-1)*0.5) + ($I$5*0.3))</f>
        <v>1263.1560000000002</v>
      </c>
      <c r="E21" s="58">
        <f>'A7.5 Median RR'!E18*0.6* (1 +(($B$5-1)*0.5) + ($I$5*0.3))</f>
        <v>1336.35</v>
      </c>
    </row>
    <row r="22" spans="1:5" x14ac:dyDescent="0.2">
      <c r="A22" s="27"/>
      <c r="B22" s="21"/>
      <c r="C22" s="58"/>
      <c r="D22" s="58"/>
      <c r="E22" s="58"/>
    </row>
    <row r="23" spans="1:5" x14ac:dyDescent="0.2">
      <c r="A23" s="25" t="s">
        <v>2</v>
      </c>
      <c r="B23" s="21"/>
      <c r="C23" s="58"/>
      <c r="D23" s="58"/>
      <c r="E23" s="58"/>
    </row>
    <row r="24" spans="1:5" x14ac:dyDescent="0.2">
      <c r="A24" s="26" t="s">
        <v>66</v>
      </c>
      <c r="B24" s="21">
        <f>'A7.5 Median RR'!B21*0.6* (1 +(($B$5-1)*0.5) + ($I$5*0.3))</f>
        <v>1173.3419999999999</v>
      </c>
      <c r="C24" s="58">
        <f>'A7.5 Median RR'!C21*0.6* (1 +(($B$5-1)*0.5) + ($I$5*0.3))</f>
        <v>1192.0919999999999</v>
      </c>
      <c r="D24" s="58">
        <f>'A7.5 Median RR'!D21*0.6* (1 +(($B$5-1)*0.5) + ($I$5*0.3))</f>
        <v>1237.722</v>
      </c>
      <c r="E24" s="58">
        <f>'A7.5 Median RR'!E21*0.6* (1 +(($B$5-1)*0.5) + ($I$5*0.3))</f>
        <v>1310.4839999999999</v>
      </c>
    </row>
    <row r="25" spans="1:5" x14ac:dyDescent="0.2">
      <c r="A25" s="26" t="s">
        <v>67</v>
      </c>
      <c r="B25" s="21">
        <f>'A7.5 Median RR'!B22*0.6* (1 +(($B$5-1)*0.5) + ($I$5*0.3))</f>
        <v>1194.4979999999998</v>
      </c>
      <c r="C25" s="58">
        <f>'A7.5 Median RR'!C22*0.6* (1 +(($B$5-1)*0.5) + ($I$5*0.3))</f>
        <v>1241.184</v>
      </c>
      <c r="D25" s="58">
        <f>'A7.5 Median RR'!D22*0.6* (1 +(($B$5-1)*0.5) + ($I$5*0.3))</f>
        <v>1297.2479999999998</v>
      </c>
      <c r="E25" s="58">
        <f>'A7.5 Median RR'!E22*0.6* (1 +(($B$5-1)*0.5) + ($I$5*0.3))</f>
        <v>1362.5219999999999</v>
      </c>
    </row>
    <row r="26" spans="1:5" x14ac:dyDescent="0.2">
      <c r="A26" s="26" t="s">
        <v>68</v>
      </c>
      <c r="B26" s="21">
        <f>'A7.5 Median RR'!B23*0.6* (1 +(($B$5-1)*0.5) + ($I$5*0.3))</f>
        <v>1272.6180000000002</v>
      </c>
      <c r="C26" s="58">
        <f>'A7.5 Median RR'!C23*0.6* (1 +(($B$5-1)*0.5) + ($I$5*0.3))</f>
        <v>1254.6780000000001</v>
      </c>
      <c r="D26" s="58">
        <f>'A7.5 Median RR'!D23*0.6* (1 +(($B$5-1)*0.5) + ($I$5*0.3))</f>
        <v>1351.7280000000001</v>
      </c>
      <c r="E26" s="58">
        <f>'A7.5 Median RR'!E23*0.6* (1 +(($B$5-1)*0.5) + ($I$5*0.3))</f>
        <v>1368.7619999999999</v>
      </c>
    </row>
    <row r="27" spans="1:5" x14ac:dyDescent="0.2">
      <c r="A27" s="26" t="s">
        <v>69</v>
      </c>
      <c r="B27" s="21">
        <f>'A7.5 Median RR'!B24*0.6* (1 +(($B$5-1)*0.5) + ($I$5*0.3))</f>
        <v>1176.546</v>
      </c>
      <c r="C27" s="58">
        <f>'A7.5 Median RR'!C24*0.6* (1 +(($B$5-1)*0.5) + ($I$5*0.3))</f>
        <v>1209.7739999999999</v>
      </c>
      <c r="D27" s="58">
        <f>'A7.5 Median RR'!D24*0.6* (1 +(($B$5-1)*0.5) + ($I$5*0.3))</f>
        <v>1250.8079999999998</v>
      </c>
      <c r="E27" s="58">
        <f>'A7.5 Median RR'!E24*0.6* (1 +(($B$5-1)*0.5) + ($I$5*0.3))</f>
        <v>1330.11</v>
      </c>
    </row>
    <row r="28" spans="1:5" x14ac:dyDescent="0.2">
      <c r="A28" s="26" t="s">
        <v>70</v>
      </c>
      <c r="B28" s="21">
        <f>'A7.5 Median RR'!B25*0.6* (1 +(($B$5-1)*0.5) + ($I$5*0.3))</f>
        <v>1141.8239999999998</v>
      </c>
      <c r="C28" s="58">
        <f>'A7.5 Median RR'!C25*0.6* (1 +(($B$5-1)*0.5) + ($I$5*0.3))</f>
        <v>1184.3399999999999</v>
      </c>
      <c r="D28" s="58">
        <f>'A7.5 Median RR'!D25*0.6* (1 +(($B$5-1)*0.5) + ($I$5*0.3))</f>
        <v>1217.1659999999999</v>
      </c>
      <c r="E28" s="58">
        <f>'A7.5 Median RR'!E25*0.6* (1 +(($B$5-1)*0.5) + ($I$5*0.3))</f>
        <v>1296.9780000000001</v>
      </c>
    </row>
    <row r="29" spans="1:5" x14ac:dyDescent="0.2">
      <c r="A29" s="26" t="s">
        <v>71</v>
      </c>
      <c r="B29" s="21">
        <f>'A7.5 Median RR'!B26*0.6* (1 +(($B$5-1)*0.5) + ($I$5*0.3))</f>
        <v>1197.0239999999999</v>
      </c>
      <c r="C29" s="58">
        <f>'A7.5 Median RR'!C26*0.6* (1 +(($B$5-1)*0.5) + ($I$5*0.3))</f>
        <v>1238.4599999999998</v>
      </c>
      <c r="D29" s="58">
        <f>'A7.5 Median RR'!D26*0.6* (1 +(($B$5-1)*0.5) + ($I$5*0.3))</f>
        <v>1286.7180000000001</v>
      </c>
      <c r="E29" s="58">
        <f>'A7.5 Median RR'!E26*0.6* (1 +(($B$5-1)*0.5) + ($I$5*0.3))</f>
        <v>1354.164</v>
      </c>
    </row>
    <row r="30" spans="1:5" x14ac:dyDescent="0.2">
      <c r="A30" s="26" t="s">
        <v>72</v>
      </c>
      <c r="B30" s="21">
        <f>'A7.5 Median RR'!B27*0.6* (1 +(($B$5-1)*0.5) + ($I$5*0.3))</f>
        <v>1289.7060000000001</v>
      </c>
      <c r="C30" s="58">
        <f>'A7.5 Median RR'!C27*0.6* (1 +(($B$5-1)*0.5) + ($I$5*0.3))</f>
        <v>1310.6879999999999</v>
      </c>
      <c r="D30" s="58">
        <f>'A7.5 Median RR'!D27*0.6* (1 +(($B$5-1)*0.5) + ($I$5*0.3))</f>
        <v>1368.972</v>
      </c>
      <c r="E30" s="58">
        <f>'A7.5 Median RR'!E27*0.6* (1 +(($B$5-1)*0.5) + ($I$5*0.3))</f>
        <v>1445.646</v>
      </c>
    </row>
    <row r="31" spans="1:5" x14ac:dyDescent="0.2">
      <c r="A31" s="26" t="s">
        <v>73</v>
      </c>
      <c r="B31" s="21">
        <f>'A7.5 Median RR'!B28*0.6* (1 +(($B$5-1)*0.5) + ($I$5*0.3))</f>
        <v>1224.75</v>
      </c>
      <c r="C31" s="58">
        <f>'A7.5 Median RR'!C28*0.6* (1 +(($B$5-1)*0.5) + ($I$5*0.3))</f>
        <v>1253.8439999999998</v>
      </c>
      <c r="D31" s="58">
        <f>'A7.5 Median RR'!D28*0.6* (1 +(($B$5-1)*0.5) + ($I$5*0.3))</f>
        <v>1295.2139999999999</v>
      </c>
      <c r="E31" s="58">
        <f>'A7.5 Median RR'!E28*0.6* (1 +(($B$5-1)*0.5) + ($I$5*0.3))</f>
        <v>1313.106</v>
      </c>
    </row>
    <row r="32" spans="1:5" x14ac:dyDescent="0.2">
      <c r="A32" s="26" t="s">
        <v>74</v>
      </c>
      <c r="B32" s="21">
        <f>'A7.5 Median RR'!B29*0.6* (1 +(($B$5-1)*0.5) + ($I$5*0.3))</f>
        <v>1146.864</v>
      </c>
      <c r="C32" s="58">
        <f>'A7.5 Median RR'!C29*0.6* (1 +(($B$5-1)*0.5) + ($I$5*0.3))</f>
        <v>1178.0640000000001</v>
      </c>
      <c r="D32" s="58">
        <f>'A7.5 Median RR'!D29*0.6* (1 +(($B$5-1)*0.5) + ($I$5*0.3))</f>
        <v>1249.8719999999998</v>
      </c>
      <c r="E32" s="58">
        <f>'A7.5 Median RR'!E29*0.6* (1 +(($B$5-1)*0.5) + ($I$5*0.3))</f>
        <v>1316.1780000000001</v>
      </c>
    </row>
    <row r="33" spans="1:5" x14ac:dyDescent="0.2">
      <c r="A33" s="26" t="s">
        <v>75</v>
      </c>
      <c r="B33" s="21">
        <f>'A7.5 Median RR'!B30*0.6* (1 +(($B$5-1)*0.5) + ($I$5*0.3))</f>
        <v>1437.5339999999999</v>
      </c>
      <c r="C33" s="58">
        <f>'A7.5 Median RR'!C30*0.6* (1 +(($B$5-1)*0.5) + ($I$5*0.3))</f>
        <v>1488.7259999999999</v>
      </c>
      <c r="D33" s="58">
        <f>'A7.5 Median RR'!D30*0.6* (1 +(($B$5-1)*0.5) + ($I$5*0.3))</f>
        <v>1548.8040000000001</v>
      </c>
      <c r="E33" s="58">
        <f>'A7.5 Median RR'!E30*0.6* (1 +(($B$5-1)*0.5) + ($I$5*0.3))</f>
        <v>1619.586</v>
      </c>
    </row>
    <row r="34" spans="1:5" x14ac:dyDescent="0.2">
      <c r="A34" s="26" t="s">
        <v>76</v>
      </c>
      <c r="B34" s="21">
        <f>'A7.5 Median RR'!B31*0.6* (1 +(($B$5-1)*0.5) + ($I$5*0.3))</f>
        <v>1126.98</v>
      </c>
      <c r="C34" s="58">
        <f>'A7.5 Median RR'!C31*0.6* (1 +(($B$5-1)*0.5) + ($I$5*0.3))</f>
        <v>1160.2259999999999</v>
      </c>
      <c r="D34" s="58">
        <f>'A7.5 Median RR'!D31*0.6* (1 +(($B$5-1)*0.5) + ($I$5*0.3))</f>
        <v>1199.136</v>
      </c>
      <c r="E34" s="58">
        <f>'A7.5 Median RR'!E31*0.6* (1 +(($B$5-1)*0.5) + ($I$5*0.3))</f>
        <v>1239.5519999999999</v>
      </c>
    </row>
    <row r="35" spans="1:5" x14ac:dyDescent="0.2">
      <c r="A35" s="26" t="s">
        <v>77</v>
      </c>
      <c r="B35" s="21">
        <f>'A7.5 Median RR'!B32*0.6* (1 +(($B$5-1)*0.5) + ($I$5*0.3))</f>
        <v>1183.02</v>
      </c>
      <c r="C35" s="58">
        <f>'A7.5 Median RR'!C32*0.6* (1 +(($B$5-1)*0.5) + ($I$5*0.3))</f>
        <v>1209.99</v>
      </c>
      <c r="D35" s="58">
        <f>'A7.5 Median RR'!D32*0.6* (1 +(($B$5-1)*0.5) + ($I$5*0.3))</f>
        <v>1256.5139999999999</v>
      </c>
      <c r="E35" s="58">
        <f>'A7.5 Median RR'!E32*0.6* (1 +(($B$5-1)*0.5) + ($I$5*0.3))</f>
        <v>1328.184</v>
      </c>
    </row>
    <row r="36" spans="1:5" x14ac:dyDescent="0.2">
      <c r="A36" s="26" t="s">
        <v>78</v>
      </c>
      <c r="B36" s="21">
        <f>'A7.5 Median RR'!B33*0.6* (1 +(($B$5-1)*0.5) + ($I$5*0.3))</f>
        <v>1275.5939999999998</v>
      </c>
      <c r="C36" s="58">
        <f>'A7.5 Median RR'!C33*0.6* (1 +(($B$5-1)*0.5) + ($I$5*0.3))</f>
        <v>1289.5319999999999</v>
      </c>
      <c r="D36" s="58">
        <f>'A7.5 Median RR'!D33*0.6* (1 +(($B$5-1)*0.5) + ($I$5*0.3))</f>
        <v>1313.3879999999999</v>
      </c>
      <c r="E36" s="58">
        <f>'A7.5 Median RR'!E33*0.6* (1 +(($B$5-1)*0.5) + ($I$5*0.3))</f>
        <v>1381.386</v>
      </c>
    </row>
    <row r="37" spans="1:5" x14ac:dyDescent="0.2">
      <c r="A37" s="26" t="s">
        <v>79</v>
      </c>
      <c r="B37" s="21">
        <f>'A7.5 Median RR'!B34*0.6* (1 +(($B$5-1)*0.5) + ($I$5*0.3))</f>
        <v>1154.0999999999999</v>
      </c>
      <c r="C37" s="58">
        <f>'A7.5 Median RR'!C34*0.6* (1 +(($B$5-1)*0.5) + ($I$5*0.3))</f>
        <v>1166.1299999999999</v>
      </c>
      <c r="D37" s="58">
        <f>'A7.5 Median RR'!D34*0.6* (1 +(($B$5-1)*0.5) + ($I$5*0.3))</f>
        <v>1236.3779999999999</v>
      </c>
      <c r="E37" s="58">
        <f>'A7.5 Median RR'!E34*0.6* (1 +(($B$5-1)*0.5) + ($I$5*0.3))</f>
        <v>1294.9259999999999</v>
      </c>
    </row>
    <row r="38" spans="1:5" x14ac:dyDescent="0.2">
      <c r="A38" s="26" t="s">
        <v>80</v>
      </c>
      <c r="B38" s="21">
        <f>'A7.5 Median RR'!B35*0.6* (1 +(($B$5-1)*0.5) + ($I$5*0.3))</f>
        <v>1194.414</v>
      </c>
      <c r="C38" s="58">
        <f>'A7.5 Median RR'!C35*0.6* (1 +(($B$5-1)*0.5) + ($I$5*0.3))</f>
        <v>1218.8159999999998</v>
      </c>
      <c r="D38" s="58">
        <f>'A7.5 Median RR'!D35*0.6* (1 +(($B$5-1)*0.5) + ($I$5*0.3))</f>
        <v>1275.2280000000001</v>
      </c>
      <c r="E38" s="58">
        <f>'A7.5 Median RR'!E35*0.6* (1 +(($B$5-1)*0.5) + ($I$5*0.3))</f>
        <v>1346.7660000000001</v>
      </c>
    </row>
    <row r="39" spans="1:5" x14ac:dyDescent="0.2">
      <c r="A39" s="26" t="s">
        <v>81</v>
      </c>
      <c r="B39" s="21">
        <f>'A7.5 Median RR'!B36*0.6* (1 +(($B$5-1)*0.5) + ($I$5*0.3))</f>
        <v>1240.854</v>
      </c>
      <c r="C39" s="58">
        <f>'A7.5 Median RR'!C36*0.6* (1 +(($B$5-1)*0.5) + ($I$5*0.3))</f>
        <v>1264.1579999999999</v>
      </c>
      <c r="D39" s="58">
        <f>'A7.5 Median RR'!D36*0.6* (1 +(($B$5-1)*0.5) + ($I$5*0.3))</f>
        <v>1338.078</v>
      </c>
      <c r="E39" s="58">
        <f>'A7.5 Median RR'!E36*0.6* (1 +(($B$5-1)*0.5) + ($I$5*0.3))</f>
        <v>1412.37</v>
      </c>
    </row>
    <row r="40" spans="1:5" x14ac:dyDescent="0.2">
      <c r="A40" s="26" t="s">
        <v>82</v>
      </c>
      <c r="B40" s="21">
        <f>'A7.5 Median RR'!B37*0.6* (1 +(($B$5-1)*0.5) + ($I$5*0.3))</f>
        <v>1160.28</v>
      </c>
      <c r="C40" s="58">
        <f>'A7.5 Median RR'!C37*0.6* (1 +(($B$5-1)*0.5) + ($I$5*0.3))</f>
        <v>1179.1199999999999</v>
      </c>
      <c r="D40" s="58">
        <f>'A7.5 Median RR'!D37*0.6* (1 +(($B$5-1)*0.5) + ($I$5*0.3))</f>
        <v>1265.874</v>
      </c>
      <c r="E40" s="58">
        <f>'A7.5 Median RR'!E37*0.6* (1 +(($B$5-1)*0.5) + ($I$5*0.3))</f>
        <v>1332.252</v>
      </c>
    </row>
    <row r="41" spans="1:5" x14ac:dyDescent="0.2">
      <c r="A41" s="26" t="s">
        <v>83</v>
      </c>
      <c r="B41" s="21">
        <f>'A7.5 Median RR'!B38*0.6* (1 +(($B$5-1)*0.5) + ($I$5*0.3))</f>
        <v>1202.76</v>
      </c>
      <c r="C41" s="58">
        <f>'A7.5 Median RR'!C38*0.6* (1 +(($B$5-1)*0.5) + ($I$5*0.3))</f>
        <v>1232.316</v>
      </c>
      <c r="D41" s="58">
        <f>'A7.5 Median RR'!D38*0.6* (1 +(($B$5-1)*0.5) + ($I$5*0.3))</f>
        <v>1269.2280000000001</v>
      </c>
      <c r="E41" s="58">
        <f>'A7.5 Median RR'!E38*0.6* (1 +(($B$5-1)*0.5) + ($I$5*0.3))</f>
        <v>1321.6439999999998</v>
      </c>
    </row>
    <row r="42" spans="1:5" x14ac:dyDescent="0.2">
      <c r="A42" s="28"/>
      <c r="B42" s="21"/>
      <c r="C42" s="58"/>
      <c r="D42" s="58"/>
      <c r="E42" s="58"/>
    </row>
    <row r="43" spans="1:5" x14ac:dyDescent="0.2">
      <c r="A43" s="25" t="s">
        <v>3</v>
      </c>
      <c r="B43" s="21"/>
      <c r="C43" s="58"/>
      <c r="D43" s="58"/>
      <c r="E43" s="58"/>
    </row>
    <row r="44" spans="1:5" x14ac:dyDescent="0.2">
      <c r="A44" s="26" t="s">
        <v>3</v>
      </c>
      <c r="B44" s="21">
        <f>'A7.5 Median RR'!B41*0.6* (1 +(($B$5-1)*0.5) + ($I$5*0.3))</f>
        <v>1144.146</v>
      </c>
      <c r="C44" s="58">
        <f>'A7.5 Median RR'!C41*0.6* (1 +(($B$5-1)*0.5) + ($I$5*0.3))</f>
        <v>1220.0219999999999</v>
      </c>
      <c r="D44" s="58">
        <f>'A7.5 Median RR'!D41*0.6* (1 +(($B$5-1)*0.5) + ($I$5*0.3))</f>
        <v>1240.3439999999998</v>
      </c>
      <c r="E44" s="58">
        <f>'A7.5 Median RR'!E41*0.6* (1 +(($B$5-1)*0.5) + ($I$5*0.3))</f>
        <v>1269.954</v>
      </c>
    </row>
    <row r="45" spans="1:5" x14ac:dyDescent="0.2">
      <c r="A45" s="26"/>
      <c r="B45" s="21"/>
      <c r="C45" s="58"/>
      <c r="D45" s="58"/>
      <c r="E45" s="58"/>
    </row>
    <row r="46" spans="1:5" x14ac:dyDescent="0.2">
      <c r="A46" s="25" t="s">
        <v>4</v>
      </c>
      <c r="B46" s="21"/>
      <c r="C46" s="58"/>
      <c r="D46" s="58"/>
      <c r="E46" s="58"/>
    </row>
    <row r="47" spans="1:5" x14ac:dyDescent="0.2">
      <c r="A47" s="26" t="s">
        <v>84</v>
      </c>
      <c r="B47" s="21">
        <f>'A7.5 Median RR'!B44*0.6* (1 +(($B$5-1)*0.5) + ($I$5*0.3))</f>
        <v>1149.2280000000001</v>
      </c>
      <c r="C47" s="58">
        <f>'A7.5 Median RR'!C44*0.6* (1 +(($B$5-1)*0.5) + ($I$5*0.3))</f>
        <v>1224.51</v>
      </c>
      <c r="D47" s="58">
        <f>'A7.5 Median RR'!D44*0.6* (1 +(($B$5-1)*0.5) + ($I$5*0.3))</f>
        <v>1280.2439999999999</v>
      </c>
      <c r="E47" s="58">
        <f>'A7.5 Median RR'!E44*0.6* (1 +(($B$5-1)*0.5) + ($I$5*0.3))</f>
        <v>1318.836</v>
      </c>
    </row>
    <row r="48" spans="1:5" x14ac:dyDescent="0.2">
      <c r="A48" s="26" t="s">
        <v>85</v>
      </c>
      <c r="B48" s="21">
        <f>'A7.5 Median RR'!B45*0.6* (1 +(($B$5-1)*0.5) + ($I$5*0.3))</f>
        <v>1098.1559999999999</v>
      </c>
      <c r="C48" s="58">
        <f>'A7.5 Median RR'!C45*0.6* (1 +(($B$5-1)*0.5) + ($I$5*0.3))</f>
        <v>1139.22</v>
      </c>
      <c r="D48" s="63">
        <f>'A7.5 Median RR'!D45*0.6* (1 +(($B$5-1)*0.5) + ($I$5*0.3))</f>
        <v>1172.952</v>
      </c>
      <c r="E48" s="58">
        <f>'A7.5 Median RR'!E45*0.6* (1 +(($B$5-1)*0.5) + ($I$5*0.3))</f>
        <v>1207.26</v>
      </c>
    </row>
    <row r="49" spans="1:5" x14ac:dyDescent="0.2">
      <c r="A49" s="26" t="s">
        <v>86</v>
      </c>
      <c r="B49" s="21">
        <f>'A7.5 Median RR'!B46*0.6* (1 +(($B$5-1)*0.5) + ($I$5*0.3))</f>
        <v>1166.046</v>
      </c>
      <c r="C49" s="58">
        <f>'A7.5 Median RR'!C46*0.6* (1 +(($B$5-1)*0.5) + ($I$5*0.3))</f>
        <v>1159.6199999999999</v>
      </c>
      <c r="D49" s="58">
        <f>'A7.5 Median RR'!D46*0.6* (1 +(($B$5-1)*0.5) + ($I$5*0.3))</f>
        <v>1188.72</v>
      </c>
      <c r="E49" s="58">
        <f>'A7.5 Median RR'!E46*0.6* (1 +(($B$5-1)*0.5) + ($I$5*0.3))</f>
        <v>1271.4959999999999</v>
      </c>
    </row>
    <row r="50" spans="1:5" x14ac:dyDescent="0.2">
      <c r="A50" s="26" t="s">
        <v>87</v>
      </c>
      <c r="B50" s="21">
        <f>'A7.5 Median RR'!B47*0.6* (1 +(($B$5-1)*0.5) + ($I$5*0.3))</f>
        <v>1112.346</v>
      </c>
      <c r="C50" s="58">
        <f>'A7.5 Median RR'!C47*0.6* (1 +(($B$5-1)*0.5) + ($I$5*0.3))</f>
        <v>1153.962</v>
      </c>
      <c r="D50" s="58">
        <f>'A7.5 Median RR'!D47*0.6* (1 +(($B$5-1)*0.5) + ($I$5*0.3))</f>
        <v>1242.1680000000001</v>
      </c>
      <c r="E50" s="58">
        <f>'A7.5 Median RR'!E47*0.6* (1 +(($B$5-1)*0.5) + ($I$5*0.3))</f>
        <v>1255.1279999999999</v>
      </c>
    </row>
    <row r="51" spans="1:5" x14ac:dyDescent="0.2">
      <c r="A51" s="26" t="s">
        <v>88</v>
      </c>
      <c r="B51" s="21">
        <f>'A7.5 Median RR'!B48*0.6* (1 +(($B$5-1)*0.5) + ($I$5*0.3))</f>
        <v>1099.434</v>
      </c>
      <c r="C51" s="58">
        <f>'A7.5 Median RR'!C48*0.6* (1 +(($B$5-1)*0.5) + ($I$5*0.3))</f>
        <v>1193.394</v>
      </c>
      <c r="D51" s="58">
        <f>'A7.5 Median RR'!D48*0.6* (1 +(($B$5-1)*0.5) + ($I$5*0.3))</f>
        <v>1244.01</v>
      </c>
      <c r="E51" s="58">
        <f>'A7.5 Median RR'!E48*0.6* (1 +(($B$5-1)*0.5) + ($I$5*0.3))</f>
        <v>1270.9560000000001</v>
      </c>
    </row>
    <row r="52" spans="1:5" x14ac:dyDescent="0.2">
      <c r="A52" s="25"/>
      <c r="B52" s="21"/>
      <c r="C52" s="58"/>
      <c r="D52" s="58"/>
      <c r="E52" s="58"/>
    </row>
    <row r="53" spans="1:5" x14ac:dyDescent="0.2">
      <c r="A53" s="29" t="s">
        <v>5</v>
      </c>
      <c r="B53" s="21"/>
      <c r="C53" s="58"/>
      <c r="D53" s="58"/>
      <c r="E53" s="58"/>
    </row>
    <row r="54" spans="1:5" x14ac:dyDescent="0.2">
      <c r="A54" s="26" t="s">
        <v>89</v>
      </c>
      <c r="B54" s="21">
        <f>'A7.5 Median RR'!B51*0.6* (1 +(($B$5-1)*0.5) + ($I$5*0.3))</f>
        <v>1019.196</v>
      </c>
      <c r="C54" s="58">
        <f>'A7.5 Median RR'!C51*0.6* (1 +(($B$5-1)*0.5) + ($I$5*0.3))</f>
        <v>1018.614</v>
      </c>
      <c r="D54" s="58">
        <f>'A7.5 Median RR'!D51*0.6* (1 +(($B$5-1)*0.5) + ($I$5*0.3))</f>
        <v>1083.3599999999999</v>
      </c>
      <c r="E54" s="58">
        <f>'A7.5 Median RR'!E51*0.6* (1 +(($B$5-1)*0.5) + ($I$5*0.3))</f>
        <v>1171.8779999999999</v>
      </c>
    </row>
    <row r="55" spans="1:5" x14ac:dyDescent="0.2">
      <c r="A55" s="26" t="s">
        <v>90</v>
      </c>
      <c r="B55" s="21">
        <f>'A7.5 Median RR'!B52*0.6* (1 +(($B$5-1)*0.5) + ($I$5*0.3))</f>
        <v>882.66</v>
      </c>
      <c r="C55" s="58">
        <f>'A7.5 Median RR'!C52*0.6* (1 +(($B$5-1)*0.5) + ($I$5*0.3))</f>
        <v>956.12399999999991</v>
      </c>
      <c r="D55" s="58">
        <f>'A7.5 Median RR'!D52*0.6* (1 +(($B$5-1)*0.5) + ($I$5*0.3))</f>
        <v>912.9</v>
      </c>
      <c r="E55" s="58">
        <f>'A7.5 Median RR'!E52*0.6* (1 +(($B$5-1)*0.5) + ($I$5*0.3))</f>
        <v>969.69600000000003</v>
      </c>
    </row>
    <row r="56" spans="1:5" x14ac:dyDescent="0.2">
      <c r="A56" s="25"/>
      <c r="B56" s="21"/>
      <c r="C56" s="58"/>
      <c r="D56" s="58"/>
      <c r="E56" s="58"/>
    </row>
    <row r="57" spans="1:5" x14ac:dyDescent="0.2">
      <c r="A57" s="25" t="s">
        <v>6</v>
      </c>
      <c r="B57" s="21"/>
      <c r="C57" s="58"/>
      <c r="D57" s="58"/>
      <c r="E57" s="58"/>
    </row>
    <row r="58" spans="1:5" x14ac:dyDescent="0.2">
      <c r="A58" s="26" t="s">
        <v>6</v>
      </c>
      <c r="B58" s="21">
        <f>'A7.5 Median RR'!B55*0.6* (1 +(($B$5-1)*0.5) + ($I$5*0.3))</f>
        <v>1217.9880000000001</v>
      </c>
      <c r="C58" s="58">
        <f>'A7.5 Median RR'!C55*0.6* (1 +(($B$5-1)*0.5) + ($I$5*0.3))</f>
        <v>1222.8</v>
      </c>
      <c r="D58" s="58">
        <f>'A7.5 Median RR'!D55*0.6* (1 +(($B$5-1)*0.5) + ($I$5*0.3))</f>
        <v>1267.7819999999999</v>
      </c>
      <c r="E58" s="58">
        <f>'A7.5 Median RR'!E55*0.6* (1 +(($B$5-1)*0.5) + ($I$5*0.3))</f>
        <v>1322.1479999999999</v>
      </c>
    </row>
    <row r="59" spans="1:5" x14ac:dyDescent="0.2">
      <c r="A59" s="25"/>
      <c r="B59" s="21"/>
      <c r="C59" s="58"/>
      <c r="D59" s="58"/>
      <c r="E59" s="58"/>
    </row>
    <row r="60" spans="1:5" x14ac:dyDescent="0.2">
      <c r="A60" s="25" t="s">
        <v>7</v>
      </c>
      <c r="B60" s="21"/>
      <c r="C60" s="58"/>
      <c r="D60" s="58"/>
      <c r="E60" s="58"/>
    </row>
    <row r="61" spans="1:5" x14ac:dyDescent="0.2">
      <c r="A61" s="26" t="s">
        <v>91</v>
      </c>
      <c r="B61" s="21">
        <f>'A7.5 Median RR'!B58*0.6* (1 +(($B$5-1)*0.5) + ($I$5*0.3))</f>
        <v>1095.51</v>
      </c>
      <c r="C61" s="58">
        <f>'A7.5 Median RR'!C58*0.6* (1 +(($B$5-1)*0.5) + ($I$5*0.3))</f>
        <v>1152.3719999999998</v>
      </c>
      <c r="D61" s="58">
        <f>'A7.5 Median RR'!D58*0.6* (1 +(($B$5-1)*0.5) + ($I$5*0.3))</f>
        <v>1228.6559999999999</v>
      </c>
      <c r="E61" s="58">
        <f>'A7.5 Median RR'!E58*0.6* (1 +(($B$5-1)*0.5) + ($I$5*0.3))</f>
        <v>1281.204</v>
      </c>
    </row>
    <row r="62" spans="1:5" x14ac:dyDescent="0.2">
      <c r="A62" s="26" t="s">
        <v>92</v>
      </c>
      <c r="B62" s="21">
        <f>'A7.5 Median RR'!B59*0.6* (1 +(($B$5-1)*0.5) + ($I$5*0.3))</f>
        <v>1092.1020000000001</v>
      </c>
      <c r="C62" s="58">
        <f>'A7.5 Median RR'!C59*0.6* (1 +(($B$5-1)*0.5) + ($I$5*0.3))</f>
        <v>1122.096</v>
      </c>
      <c r="D62" s="58">
        <f>'A7.5 Median RR'!D59*0.6* (1 +(($B$5-1)*0.5) + ($I$5*0.3))</f>
        <v>1172.6279999999999</v>
      </c>
      <c r="E62" s="58">
        <f>'A7.5 Median RR'!E59*0.6* (1 +(($B$5-1)*0.5) + ($I$5*0.3))</f>
        <v>1241.646</v>
      </c>
    </row>
    <row r="63" spans="1:5" x14ac:dyDescent="0.2">
      <c r="A63" s="26" t="s">
        <v>93</v>
      </c>
      <c r="B63" s="21">
        <f>'A7.5 Median RR'!B60*0.6* (1 +(($B$5-1)*0.5) + ($I$5*0.3))</f>
        <v>1102.7939999999999</v>
      </c>
      <c r="C63" s="58">
        <f>'A7.5 Median RR'!C60*0.6* (1 +(($B$5-1)*0.5) + ($I$5*0.3))</f>
        <v>1122.654</v>
      </c>
      <c r="D63" s="58">
        <f>'A7.5 Median RR'!D60*0.6* (1 +(($B$5-1)*0.5) + ($I$5*0.3))</f>
        <v>1194.42</v>
      </c>
      <c r="E63" s="58">
        <f>'A7.5 Median RR'!E60*0.6* (1 +(($B$5-1)*0.5) + ($I$5*0.3))</f>
        <v>1224.0840000000001</v>
      </c>
    </row>
    <row r="64" spans="1:5" x14ac:dyDescent="0.2">
      <c r="A64" s="26" t="s">
        <v>94</v>
      </c>
      <c r="B64" s="21">
        <f>'A7.5 Median RR'!B61*0.6* (1 +(($B$5-1)*0.5) + ($I$5*0.3))</f>
        <v>1195.5719999999999</v>
      </c>
      <c r="C64" s="58">
        <f>'A7.5 Median RR'!C61*0.6* (1 +(($B$5-1)*0.5) + ($I$5*0.3))</f>
        <v>1264.0800000000002</v>
      </c>
      <c r="D64" s="58">
        <f>'A7.5 Median RR'!D61*0.6* (1 +(($B$5-1)*0.5) + ($I$5*0.3))</f>
        <v>1337.76</v>
      </c>
      <c r="E64" s="58">
        <f>'A7.5 Median RR'!E61*0.6* (1 +(($B$5-1)*0.5) + ($I$5*0.3))</f>
        <v>1387.278</v>
      </c>
    </row>
    <row r="65" spans="1:5" x14ac:dyDescent="0.2">
      <c r="A65" s="26" t="s">
        <v>95</v>
      </c>
      <c r="B65" s="21">
        <f>'A7.5 Median RR'!B62*0.6* (1 +(($B$5-1)*0.5) + ($I$5*0.3))</f>
        <v>1169.2739999999999</v>
      </c>
      <c r="C65" s="58">
        <f>'A7.5 Median RR'!C62*0.6* (1 +(($B$5-1)*0.5) + ($I$5*0.3))</f>
        <v>1212.6599999999999</v>
      </c>
      <c r="D65" s="58">
        <f>'A7.5 Median RR'!D62*0.6* (1 +(($B$5-1)*0.5) + ($I$5*0.3))</f>
        <v>1279.2959999999998</v>
      </c>
      <c r="E65" s="58">
        <f>'A7.5 Median RR'!E62*0.6* (1 +(($B$5-1)*0.5) + ($I$5*0.3))</f>
        <v>1336.164</v>
      </c>
    </row>
    <row r="66" spans="1:5" x14ac:dyDescent="0.2">
      <c r="A66" s="25"/>
      <c r="B66" s="21"/>
      <c r="C66" s="58"/>
      <c r="D66" s="58"/>
      <c r="E66" s="58"/>
    </row>
    <row r="67" spans="1:5" x14ac:dyDescent="0.2">
      <c r="A67" s="25" t="s">
        <v>8</v>
      </c>
      <c r="B67" s="21"/>
      <c r="C67" s="58"/>
      <c r="D67" s="58"/>
      <c r="E67" s="58"/>
    </row>
    <row r="68" spans="1:5" x14ac:dyDescent="0.2">
      <c r="A68" s="26" t="s">
        <v>96</v>
      </c>
      <c r="B68" s="21">
        <f>'A7.5 Median RR'!B65*0.6* (1 +(($B$5-1)*0.5) + ($I$5*0.3))</f>
        <v>1037.346</v>
      </c>
      <c r="C68" s="58">
        <f>'A7.5 Median RR'!C65*0.6* (1 +(($B$5-1)*0.5) + ($I$5*0.3))</f>
        <v>1063.4219999999998</v>
      </c>
      <c r="D68" s="58">
        <f>'A7.5 Median RR'!D65*0.6* (1 +(($B$5-1)*0.5) + ($I$5*0.3))</f>
        <v>1089.45</v>
      </c>
      <c r="E68" s="58">
        <f>'A7.5 Median RR'!E65*0.6* (1 +(($B$5-1)*0.5) + ($I$5*0.3))</f>
        <v>1138.56</v>
      </c>
    </row>
    <row r="69" spans="1:5" x14ac:dyDescent="0.2">
      <c r="A69" s="26" t="s">
        <v>97</v>
      </c>
      <c r="B69" s="21">
        <f>'A7.5 Median RR'!B66*0.6* (1 +(($B$5-1)*0.5) + ($I$5*0.3))</f>
        <v>1044.2819999999999</v>
      </c>
      <c r="C69" s="58">
        <f>'A7.5 Median RR'!C66*0.6* (1 +(($B$5-1)*0.5) + ($I$5*0.3))</f>
        <v>1078.1279999999999</v>
      </c>
      <c r="D69" s="58">
        <f>'A7.5 Median RR'!D66*0.6* (1 +(($B$5-1)*0.5) + ($I$5*0.3))</f>
        <v>1195.8539999999998</v>
      </c>
      <c r="E69" s="58">
        <f>'A7.5 Median RR'!E66*0.6* (1 +(($B$5-1)*0.5) + ($I$5*0.3))</f>
        <v>1257.2280000000001</v>
      </c>
    </row>
    <row r="70" spans="1:5" x14ac:dyDescent="0.2">
      <c r="A70" s="26" t="s">
        <v>98</v>
      </c>
      <c r="B70" s="21">
        <f>'A7.5 Median RR'!B67*0.6* (1 +(($B$5-1)*0.5) + ($I$5*0.3))</f>
        <v>1009.068</v>
      </c>
      <c r="C70" s="58">
        <f>'A7.5 Median RR'!C67*0.6* (1 +(($B$5-1)*0.5) + ($I$5*0.3))</f>
        <v>1039.7460000000001</v>
      </c>
      <c r="D70" s="58">
        <f>'A7.5 Median RR'!D67*0.6* (1 +(($B$5-1)*0.5) + ($I$5*0.3))</f>
        <v>1101.9179999999999</v>
      </c>
      <c r="E70" s="58">
        <f>'A7.5 Median RR'!E67*0.6* (1 +(($B$5-1)*0.5) + ($I$5*0.3))</f>
        <v>1163.4299999999998</v>
      </c>
    </row>
    <row r="71" spans="1:5" x14ac:dyDescent="0.2">
      <c r="A71" s="26" t="s">
        <v>99</v>
      </c>
      <c r="B71" s="21">
        <f>'A7.5 Median RR'!B68*0.6* (1 +(($B$5-1)*0.5) + ($I$5*0.3))</f>
        <v>1041.2639999999999</v>
      </c>
      <c r="C71" s="58">
        <f>'A7.5 Median RR'!C68*0.6* (1 +(($B$5-1)*0.5) + ($I$5*0.3))</f>
        <v>1100.508</v>
      </c>
      <c r="D71" s="58">
        <f>'A7.5 Median RR'!D68*0.6* (1 +(($B$5-1)*0.5) + ($I$5*0.3))</f>
        <v>1183.5539999999999</v>
      </c>
      <c r="E71" s="58">
        <f>'A7.5 Median RR'!E68*0.6* (1 +(($B$5-1)*0.5) + ($I$5*0.3))</f>
        <v>1235.3219999999999</v>
      </c>
    </row>
    <row r="72" spans="1:5" x14ac:dyDescent="0.2">
      <c r="A72" s="25"/>
      <c r="B72" s="21"/>
      <c r="C72" s="58"/>
      <c r="D72" s="58"/>
      <c r="E72" s="58"/>
    </row>
    <row r="73" spans="1:5" x14ac:dyDescent="0.2">
      <c r="A73" s="25" t="s">
        <v>9</v>
      </c>
      <c r="B73" s="21"/>
      <c r="C73" s="58"/>
      <c r="D73" s="58"/>
      <c r="E73" s="58"/>
    </row>
    <row r="74" spans="1:5" ht="25.5" x14ac:dyDescent="0.2">
      <c r="A74" s="37" t="s">
        <v>152</v>
      </c>
      <c r="B74" s="21">
        <f>'A7.5 Median RR'!B71*0.6* (1 +(($B$5-1)*0.5) + ($I$5*0.3))</f>
        <v>1047.9839999999999</v>
      </c>
      <c r="C74" s="58">
        <f>'A7.5 Median RR'!C71*0.6* (1 +(($B$5-1)*0.5) + ($I$5*0.3))</f>
        <v>1095.384</v>
      </c>
      <c r="D74" s="58">
        <f>'A7.5 Median RR'!D71*0.6* (1 +(($B$5-1)*0.5) + ($I$5*0.3))</f>
        <v>1141.626</v>
      </c>
      <c r="E74" s="58">
        <f>'A7.5 Median RR'!E71*0.6* (1 +(($B$5-1)*0.5) + ($I$5*0.3))</f>
        <v>1182.9479999999999</v>
      </c>
    </row>
    <row r="75" spans="1:5" x14ac:dyDescent="0.2">
      <c r="A75" s="38" t="s">
        <v>100</v>
      </c>
      <c r="B75" s="21">
        <f>'A7.5 Median RR'!B72*0.6* (1 +(($B$5-1)*0.5) + ($I$5*0.3))</f>
        <v>1127.982</v>
      </c>
      <c r="C75" s="58">
        <f>'A7.5 Median RR'!C72*0.6* (1 +(($B$5-1)*0.5) + ($I$5*0.3))</f>
        <v>1160.2439999999999</v>
      </c>
      <c r="D75" s="58">
        <f>'A7.5 Median RR'!D72*0.6* (1 +(($B$5-1)*0.5) + ($I$5*0.3))</f>
        <v>1239.03</v>
      </c>
      <c r="E75" s="58">
        <f>'A7.5 Median RR'!E72*0.6* (1 +(($B$5-1)*0.5) + ($I$5*0.3))</f>
        <v>1278.684</v>
      </c>
    </row>
    <row r="76" spans="1:5" ht="25.5" x14ac:dyDescent="0.2">
      <c r="A76" s="37" t="s">
        <v>153</v>
      </c>
      <c r="B76" s="21">
        <f>'A7.5 Median RR'!B73*0.6* (1 +(($B$5-1)*0.5) + ($I$5*0.3))</f>
        <v>1106.982</v>
      </c>
      <c r="C76" s="58">
        <f>'A7.5 Median RR'!C73*0.6* (1 +(($B$5-1)*0.5) + ($I$5*0.3))</f>
        <v>1154.184</v>
      </c>
      <c r="D76" s="58">
        <f>'A7.5 Median RR'!D73*0.6* (1 +(($B$5-1)*0.5) + ($I$5*0.3))</f>
        <v>1219.0139999999999</v>
      </c>
      <c r="E76" s="58">
        <f>'A7.5 Median RR'!E73*0.6* (1 +(($B$5-1)*0.5) + ($I$5*0.3))</f>
        <v>1285.2839999999999</v>
      </c>
    </row>
    <row r="77" spans="1:5" ht="41.45" customHeight="1" x14ac:dyDescent="0.2">
      <c r="A77" s="37" t="s">
        <v>101</v>
      </c>
      <c r="B77" s="21">
        <f>'A7.5 Median RR'!B74*0.6* (1 +(($B$5-1)*0.5) + ($I$5*0.3))</f>
        <v>1164.6179999999999</v>
      </c>
      <c r="C77" s="58">
        <f>'A7.5 Median RR'!C74*0.6* (1 +(($B$5-1)*0.5) + ($I$5*0.3))</f>
        <v>1201.83</v>
      </c>
      <c r="D77" s="58">
        <f>'A7.5 Median RR'!D74*0.6* (1 +(($B$5-1)*0.5) + ($I$5*0.3))</f>
        <v>1258.086</v>
      </c>
      <c r="E77" s="58">
        <f>'A7.5 Median RR'!E74*0.6* (1 +(($B$5-1)*0.5) + ($I$5*0.3))</f>
        <v>1313.604</v>
      </c>
    </row>
    <row r="78" spans="1:5" ht="25.5" x14ac:dyDescent="0.2">
      <c r="A78" s="37" t="s">
        <v>154</v>
      </c>
      <c r="B78" s="21">
        <f>'A7.5 Median RR'!B75*0.6* (1 +(($B$5-1)*0.5) + ($I$5*0.3))</f>
        <v>1112.154</v>
      </c>
      <c r="C78" s="58">
        <f>'A7.5 Median RR'!C75*0.6* (1 +(($B$5-1)*0.5) + ($I$5*0.3))</f>
        <v>1186.32</v>
      </c>
      <c r="D78" s="58">
        <f>'A7.5 Median RR'!D75*0.6* (1 +(($B$5-1)*0.5) + ($I$5*0.3))</f>
        <v>1217.3999999999999</v>
      </c>
      <c r="E78" s="58">
        <f>'A7.5 Median RR'!E75*0.6* (1 +(($B$5-1)*0.5) + ($I$5*0.3))</f>
        <v>1242.2760000000001</v>
      </c>
    </row>
    <row r="79" spans="1:5" ht="27.6" customHeight="1" x14ac:dyDescent="0.2">
      <c r="A79" s="37" t="s">
        <v>155</v>
      </c>
      <c r="B79" s="21">
        <f>'A7.5 Median RR'!B76*0.6* (1 +(($B$5-1)*0.5) + ($I$5*0.3))</f>
        <v>1158.9059999999999</v>
      </c>
      <c r="C79" s="58">
        <f>'A7.5 Median RR'!C76*0.6* (1 +(($B$5-1)*0.5) + ($I$5*0.3))</f>
        <v>1211.7059999999999</v>
      </c>
      <c r="D79" s="58">
        <f>'A7.5 Median RR'!D76*0.6* (1 +(($B$5-1)*0.5) + ($I$5*0.3))</f>
        <v>1289.6339999999998</v>
      </c>
      <c r="E79" s="58">
        <f>'A7.5 Median RR'!E76*0.6* (1 +(($B$5-1)*0.5) + ($I$5*0.3))</f>
        <v>1315.6020000000001</v>
      </c>
    </row>
    <row r="80" spans="1:5" x14ac:dyDescent="0.2">
      <c r="A80" s="38" t="s">
        <v>102</v>
      </c>
      <c r="B80" s="21">
        <f>'A7.5 Median RR'!B77*0.6* (1 +(($B$5-1)*0.5) + ($I$5*0.3))</f>
        <v>1103.646</v>
      </c>
      <c r="C80" s="58">
        <f>'A7.5 Median RR'!C77*0.6* (1 +(($B$5-1)*0.5) + ($I$5*0.3))</f>
        <v>1174.836</v>
      </c>
      <c r="D80" s="58">
        <f>'A7.5 Median RR'!D77*0.6* (1 +(($B$5-1)*0.5) + ($I$5*0.3))</f>
        <v>1241.364</v>
      </c>
      <c r="E80" s="58">
        <f>'A7.5 Median RR'!E77*0.6* (1 +(($B$5-1)*0.5) + ($I$5*0.3))</f>
        <v>1298.328</v>
      </c>
    </row>
    <row r="81" spans="1:5" ht="25.5" x14ac:dyDescent="0.2">
      <c r="A81" s="37" t="s">
        <v>156</v>
      </c>
      <c r="B81" s="21">
        <f>'A7.5 Median RR'!B78*0.6* (1 +(($B$5-1)*0.5) + ($I$5*0.3))</f>
        <v>1066.578</v>
      </c>
      <c r="C81" s="58">
        <f>'A7.5 Median RR'!C78*0.6* (1 +(($B$5-1)*0.5) + ($I$5*0.3))</f>
        <v>1155.0359999999998</v>
      </c>
      <c r="D81" s="58">
        <f>'A7.5 Median RR'!D78*0.6* (1 +(($B$5-1)*0.5) + ($I$5*0.3))</f>
        <v>1204.3140000000001</v>
      </c>
      <c r="E81" s="58">
        <f>'A7.5 Median RR'!E78*0.6* (1 +(($B$5-1)*0.5) + ($I$5*0.3))</f>
        <v>1241.25</v>
      </c>
    </row>
    <row r="82" spans="1:5" x14ac:dyDescent="0.2">
      <c r="A82" s="38" t="s">
        <v>103</v>
      </c>
      <c r="B82" s="21">
        <f>'A7.5 Median RR'!B79*0.6* (1 +(($B$5-1)*0.5) + ($I$5*0.3))</f>
        <v>1100.8499999999999</v>
      </c>
      <c r="C82" s="58">
        <f>'A7.5 Median RR'!C79*0.6* (1 +(($B$5-1)*0.5) + ($I$5*0.3))</f>
        <v>1128.864</v>
      </c>
      <c r="D82" s="58">
        <f>'A7.5 Median RR'!D79*0.6* (1 +(($B$5-1)*0.5) + ($I$5*0.3))</f>
        <v>1192.548</v>
      </c>
      <c r="E82" s="58">
        <f>'A7.5 Median RR'!E79*0.6* (1 +(($B$5-1)*0.5) + ($I$5*0.3))</f>
        <v>1248.114</v>
      </c>
    </row>
    <row r="83" spans="1:5" x14ac:dyDescent="0.2">
      <c r="A83" s="38" t="s">
        <v>104</v>
      </c>
      <c r="B83" s="21">
        <f>'A7.5 Median RR'!B80*0.6* (1 +(($B$5-1)*0.5) + ($I$5*0.3))</f>
        <v>1192.53</v>
      </c>
      <c r="C83" s="58">
        <f>'A7.5 Median RR'!C80*0.6* (1 +(($B$5-1)*0.5) + ($I$5*0.3))</f>
        <v>1228.068</v>
      </c>
      <c r="D83" s="58">
        <f>'A7.5 Median RR'!D80*0.6* (1 +(($B$5-1)*0.5) + ($I$5*0.3))</f>
        <v>1289.3579999999999</v>
      </c>
      <c r="E83" s="58">
        <f>'A7.5 Median RR'!E80*0.6* (1 +(($B$5-1)*0.5) + ($I$5*0.3))</f>
        <v>1338.288</v>
      </c>
    </row>
    <row r="84" spans="1:5" ht="25.5" x14ac:dyDescent="0.2">
      <c r="A84" s="39" t="s">
        <v>157</v>
      </c>
      <c r="B84" s="21">
        <f>'A7.5 Median RR'!B81*0.6* (1 +(($B$5-1)*0.5) + ($I$5*0.3))</f>
        <v>1132.326</v>
      </c>
      <c r="C84" s="58">
        <f>'A7.5 Median RR'!C81*0.6* (1 +(($B$5-1)*0.5) + ($I$5*0.3))</f>
        <v>1157.7840000000001</v>
      </c>
      <c r="D84" s="58">
        <f>'A7.5 Median RR'!D81*0.6* (1 +(($B$5-1)*0.5) + ($I$5*0.3))</f>
        <v>1193.7</v>
      </c>
      <c r="E84" s="58">
        <f>'A7.5 Median RR'!E81*0.6* (1 +(($B$5-1)*0.5) + ($I$5*0.3))</f>
        <v>1248.7319999999997</v>
      </c>
    </row>
    <row r="85" spans="1:5" x14ac:dyDescent="0.2">
      <c r="A85" s="26"/>
      <c r="B85" s="21"/>
      <c r="C85" s="58"/>
      <c r="D85" s="58"/>
      <c r="E85" s="58"/>
    </row>
    <row r="86" spans="1:5" x14ac:dyDescent="0.2">
      <c r="A86" s="25" t="s">
        <v>10</v>
      </c>
      <c r="B86" s="21"/>
      <c r="C86" s="58"/>
      <c r="D86" s="58"/>
      <c r="E86" s="58"/>
    </row>
    <row r="87" spans="1:5" x14ac:dyDescent="0.2">
      <c r="A87" s="26" t="s">
        <v>105</v>
      </c>
      <c r="B87" s="21">
        <f>'A7.5 Median RR'!B84*0.6* (1 +(($B$5-1)*0.5) + ($I$5*0.3))</f>
        <v>1125.402</v>
      </c>
      <c r="C87" s="58">
        <f>'A7.5 Median RR'!C84*0.6* (1 +(($B$5-1)*0.5) + ($I$5*0.3))</f>
        <v>1144.08</v>
      </c>
      <c r="D87" s="58">
        <f>'A7.5 Median RR'!D84*0.6* (1 +(($B$5-1)*0.5) + ($I$5*0.3))</f>
        <v>1196.1719999999998</v>
      </c>
      <c r="E87" s="58">
        <f>'A7.5 Median RR'!E84*0.6* (1 +(($B$5-1)*0.5) + ($I$5*0.3))</f>
        <v>1278.06</v>
      </c>
    </row>
    <row r="88" spans="1:5" x14ac:dyDescent="0.2">
      <c r="A88" s="26" t="s">
        <v>42</v>
      </c>
      <c r="B88" s="21">
        <f>'A7.5 Median RR'!B85*0.6* (1 +(($B$5-1)*0.5) + ($I$5*0.3))</f>
        <v>1148.5739999999998</v>
      </c>
      <c r="C88" s="58">
        <f>'A7.5 Median RR'!C85*0.6* (1 +(($B$5-1)*0.5) + ($I$5*0.3))</f>
        <v>1151.0219999999999</v>
      </c>
      <c r="D88" s="58">
        <f>'A7.5 Median RR'!D85*0.6* (1 +(($B$5-1)*0.5) + ($I$5*0.3))</f>
        <v>1220.442</v>
      </c>
      <c r="E88" s="58">
        <f>'A7.5 Median RR'!E85*0.6* (1 +(($B$5-1)*0.5) + ($I$5*0.3))</f>
        <v>1264.2719999999999</v>
      </c>
    </row>
    <row r="89" spans="1:5" x14ac:dyDescent="0.2">
      <c r="A89" s="26" t="s">
        <v>106</v>
      </c>
      <c r="B89" s="21">
        <f>'A7.5 Median RR'!B86*0.6* (1 +(($B$5-1)*0.5) + ($I$5*0.3))</f>
        <v>1111.098</v>
      </c>
      <c r="C89" s="58">
        <f>'A7.5 Median RR'!C86*0.6* (1 +(($B$5-1)*0.5) + ($I$5*0.3))</f>
        <v>1140.48</v>
      </c>
      <c r="D89" s="58">
        <f>'A7.5 Median RR'!D86*0.6* (1 +(($B$5-1)*0.5) + ($I$5*0.3))</f>
        <v>1214.5319999999999</v>
      </c>
      <c r="E89" s="58">
        <f>'A7.5 Median RR'!E86*0.6* (1 +(($B$5-1)*0.5) + ($I$5*0.3))</f>
        <v>1261.8239999999998</v>
      </c>
    </row>
    <row r="90" spans="1:5" x14ac:dyDescent="0.2">
      <c r="A90" s="26" t="s">
        <v>165</v>
      </c>
      <c r="B90" s="21">
        <f>'A7.5 Median RR'!B87*0.6* (1 +(($B$5-1)*0.5) + ($I$5*0.3))</f>
        <v>1092.1979999999999</v>
      </c>
      <c r="C90" s="58">
        <f>'A7.5 Median RR'!C87*0.6* (1 +(($B$5-1)*0.5) + ($I$5*0.3))</f>
        <v>1149.81</v>
      </c>
      <c r="D90" s="58">
        <f>'A7.5 Median RR'!D87*0.6* (1 +(($B$5-1)*0.5) + ($I$5*0.3))</f>
        <v>1210.6320000000001</v>
      </c>
      <c r="E90" s="58">
        <f>'A7.5 Median RR'!E87*0.6* (1 +(($B$5-1)*0.5) + ($I$5*0.3))</f>
        <v>1230.1979999999999</v>
      </c>
    </row>
    <row r="91" spans="1:5" x14ac:dyDescent="0.2">
      <c r="A91" s="26" t="s">
        <v>107</v>
      </c>
      <c r="B91" s="21">
        <f>'A7.5 Median RR'!B88*0.6* (1 +(($B$5-1)*0.5) + ($I$5*0.3))</f>
        <v>1230.5519999999999</v>
      </c>
      <c r="C91" s="58">
        <f>'A7.5 Median RR'!C88*0.6* (1 +(($B$5-1)*0.5) + ($I$5*0.3))</f>
        <v>1292.6759999999999</v>
      </c>
      <c r="D91" s="58">
        <f>'A7.5 Median RR'!D88*0.6* (1 +(($B$5-1)*0.5) + ($I$5*0.3))</f>
        <v>1336.806</v>
      </c>
      <c r="E91" s="58">
        <f>'A7.5 Median RR'!E88*0.6* (1 +(($B$5-1)*0.5) + ($I$5*0.3))</f>
        <v>1374.7859999999998</v>
      </c>
    </row>
    <row r="92" spans="1:5" x14ac:dyDescent="0.2">
      <c r="A92" s="26" t="s">
        <v>108</v>
      </c>
      <c r="B92" s="21">
        <f>'A7.5 Median RR'!B89*0.6* (1 +(($B$5-1)*0.5) + ($I$5*0.3))</f>
        <v>1070.7</v>
      </c>
      <c r="C92" s="58">
        <f>'A7.5 Median RR'!C89*0.6* (1 +(($B$5-1)*0.5) + ($I$5*0.3))</f>
        <v>1117.452</v>
      </c>
      <c r="D92" s="58">
        <f>'A7.5 Median RR'!D89*0.6* (1 +(($B$5-1)*0.5) + ($I$5*0.3))</f>
        <v>1164.2760000000001</v>
      </c>
      <c r="E92" s="58">
        <f>'A7.5 Median RR'!E89*0.6* (1 +(($B$5-1)*0.5) + ($I$5*0.3))</f>
        <v>1229.0459999999998</v>
      </c>
    </row>
    <row r="93" spans="1:5" x14ac:dyDescent="0.2">
      <c r="A93" s="26" t="s">
        <v>166</v>
      </c>
      <c r="B93" s="21">
        <f>'A7.5 Median RR'!B90*0.6* (1 +(($B$5-1)*0.5) + ($I$5*0.3))</f>
        <v>1093.7099999999998</v>
      </c>
      <c r="C93" s="58">
        <f>'A7.5 Median RR'!C90*0.6* (1 +(($B$5-1)*0.5) + ($I$5*0.3))</f>
        <v>1122.5340000000001</v>
      </c>
      <c r="D93" s="58">
        <f>'A7.5 Median RR'!D90*0.6* (1 +(($B$5-1)*0.5) + ($I$5*0.3))</f>
        <v>1187.6759999999999</v>
      </c>
      <c r="E93" s="58">
        <f>'A7.5 Median RR'!E90*0.6* (1 +(($B$5-1)*0.5) + ($I$5*0.3))</f>
        <v>1233.7079999999999</v>
      </c>
    </row>
    <row r="94" spans="1:5" x14ac:dyDescent="0.2">
      <c r="A94" s="26" t="s">
        <v>44</v>
      </c>
      <c r="B94" s="21">
        <f>'A7.5 Median RR'!B91*0.6* (1 +(($B$5-1)*0.5) + ($I$5*0.3))</f>
        <v>1176.192</v>
      </c>
      <c r="C94" s="58">
        <f>'A7.5 Median RR'!C91*0.6* (1 +(($B$5-1)*0.5) + ($I$5*0.3))</f>
        <v>1196.01</v>
      </c>
      <c r="D94" s="58">
        <f>'A7.5 Median RR'!D91*0.6* (1 +(($B$5-1)*0.5) + ($I$5*0.3))</f>
        <v>1271.1959999999999</v>
      </c>
      <c r="E94" s="58">
        <f>'A7.5 Median RR'!E91*0.6* (1 +(($B$5-1)*0.5) + ($I$5*0.3))</f>
        <v>1314.63</v>
      </c>
    </row>
    <row r="95" spans="1:5" x14ac:dyDescent="0.2">
      <c r="A95" s="26" t="s">
        <v>109</v>
      </c>
      <c r="B95" s="21">
        <f>'A7.5 Median RR'!B92*0.6* (1 +(($B$5-1)*0.5) + ($I$5*0.3))</f>
        <v>1098.7380000000001</v>
      </c>
      <c r="C95" s="58">
        <f>'A7.5 Median RR'!C92*0.6* (1 +(($B$5-1)*0.5) + ($I$5*0.3))</f>
        <v>1098.2760000000001</v>
      </c>
      <c r="D95" s="58">
        <f>'A7.5 Median RR'!D92*0.6* (1 +(($B$5-1)*0.5) + ($I$5*0.3))</f>
        <v>1162.6199999999999</v>
      </c>
      <c r="E95" s="58">
        <f>'A7.5 Median RR'!E92*0.6* (1 +(($B$5-1)*0.5) + ($I$5*0.3))</f>
        <v>1180.9859999999999</v>
      </c>
    </row>
    <row r="96" spans="1:5" x14ac:dyDescent="0.2">
      <c r="A96" s="26" t="s">
        <v>45</v>
      </c>
      <c r="B96" s="21">
        <f>'A7.5 Median RR'!B93*0.6* (1 +(($B$5-1)*0.5) + ($I$5*0.3))</f>
        <v>1189.8419999999999</v>
      </c>
      <c r="C96" s="58">
        <f>'A7.5 Median RR'!C93*0.6* (1 +(($B$5-1)*0.5) + ($I$5*0.3))</f>
        <v>1226.8679999999999</v>
      </c>
      <c r="D96" s="58">
        <f>'A7.5 Median RR'!D93*0.6* (1 +(($B$5-1)*0.5) + ($I$5*0.3))</f>
        <v>1300.4459999999999</v>
      </c>
      <c r="E96" s="58">
        <f>'A7.5 Median RR'!E93*0.6* (1 +(($B$5-1)*0.5) + ($I$5*0.3))</f>
        <v>1348.434</v>
      </c>
    </row>
    <row r="97" spans="1:5" x14ac:dyDescent="0.2">
      <c r="A97" s="26" t="s">
        <v>46</v>
      </c>
      <c r="B97" s="21">
        <f>'A7.5 Median RR'!B94*0.6* (1 +(($B$5-1)*0.5) + ($I$5*0.3))</f>
        <v>1155.8999999999999</v>
      </c>
      <c r="C97" s="58">
        <f>'A7.5 Median RR'!C94*0.6* (1 +(($B$5-1)*0.5) + ($I$5*0.3))</f>
        <v>1189.308</v>
      </c>
      <c r="D97" s="58">
        <f>'A7.5 Median RR'!D94*0.6* (1 +(($B$5-1)*0.5) + ($I$5*0.3))</f>
        <v>1260.0540000000001</v>
      </c>
      <c r="E97" s="58">
        <f>'A7.5 Median RR'!E94*0.6* (1 +(($B$5-1)*0.5) + ($I$5*0.3))</f>
        <v>1316.4180000000001</v>
      </c>
    </row>
    <row r="98" spans="1:5" x14ac:dyDescent="0.2">
      <c r="A98" s="26" t="s">
        <v>110</v>
      </c>
      <c r="B98" s="21">
        <f>'A7.5 Median RR'!B95*0.6* (1 +(($B$5-1)*0.5) + ($I$5*0.3))</f>
        <v>1078.6320000000001</v>
      </c>
      <c r="C98" s="58">
        <f>'A7.5 Median RR'!C95*0.6* (1 +(($B$5-1)*0.5) + ($I$5*0.3))</f>
        <v>1097.76</v>
      </c>
      <c r="D98" s="58">
        <f>'A7.5 Median RR'!D95*0.6* (1 +(($B$5-1)*0.5) + ($I$5*0.3))</f>
        <v>1220.8140000000001</v>
      </c>
      <c r="E98" s="58">
        <f>'A7.5 Median RR'!E95*0.6* (1 +(($B$5-1)*0.5) + ($I$5*0.3))</f>
        <v>1280.0999999999999</v>
      </c>
    </row>
    <row r="99" spans="1:5" x14ac:dyDescent="0.2">
      <c r="A99" s="26" t="s">
        <v>111</v>
      </c>
      <c r="B99" s="21">
        <f>'A7.5 Median RR'!B96*0.6* (1 +(($B$5-1)*0.5) + ($I$5*0.3))</f>
        <v>1139.124</v>
      </c>
      <c r="C99" s="58">
        <f>'A7.5 Median RR'!C96*0.6* (1 +(($B$5-1)*0.5) + ($I$5*0.3))</f>
        <v>1158.0659999999998</v>
      </c>
      <c r="D99" s="58">
        <f>'A7.5 Median RR'!D96*0.6* (1 +(($B$5-1)*0.5) + ($I$5*0.3))</f>
        <v>1256.7359999999999</v>
      </c>
      <c r="E99" s="58">
        <f>'A7.5 Median RR'!E96*0.6* (1 +(($B$5-1)*0.5) + ($I$5*0.3))</f>
        <v>1300.68</v>
      </c>
    </row>
    <row r="100" spans="1:5" x14ac:dyDescent="0.2">
      <c r="A100" s="25"/>
      <c r="B100" s="21"/>
      <c r="C100" s="58"/>
      <c r="D100" s="58"/>
      <c r="E100" s="58"/>
    </row>
    <row r="101" spans="1:5" x14ac:dyDescent="0.2">
      <c r="A101" s="25" t="s">
        <v>11</v>
      </c>
      <c r="B101" s="21"/>
      <c r="C101" s="58"/>
      <c r="D101" s="58"/>
      <c r="E101" s="58"/>
    </row>
    <row r="102" spans="1:5" x14ac:dyDescent="0.2">
      <c r="A102" s="26" t="s">
        <v>112</v>
      </c>
      <c r="B102" s="21">
        <f>'A7.5 Median RR'!B99*0.6* (1 +(($B$5-1)*0.5) + ($I$5*0.3))</f>
        <v>1135.8779999999999</v>
      </c>
      <c r="C102" s="58">
        <f>'A7.5 Median RR'!C99*0.6* (1 +(($B$5-1)*0.5) + ($I$5*0.3))</f>
        <v>1164.0419999999999</v>
      </c>
      <c r="D102" s="58">
        <f>'A7.5 Median RR'!D99*0.6* (1 +(($B$5-1)*0.5) + ($I$5*0.3))</f>
        <v>1230.81</v>
      </c>
      <c r="E102" s="58">
        <f>'A7.5 Median RR'!E99*0.6* (1 +(($B$5-1)*0.5) + ($I$5*0.3))</f>
        <v>1271.2739999999999</v>
      </c>
    </row>
    <row r="103" spans="1:5" x14ac:dyDescent="0.2">
      <c r="A103" s="26" t="s">
        <v>113</v>
      </c>
      <c r="B103" s="21">
        <f>'A7.5 Median RR'!B100*0.6* (1 +(($B$5-1)*0.5) + ($I$5*0.3))</f>
        <v>1143.864</v>
      </c>
      <c r="C103" s="58">
        <f>'A7.5 Median RR'!C100*0.6* (1 +(($B$5-1)*0.5) + ($I$5*0.3))</f>
        <v>1188.192</v>
      </c>
      <c r="D103" s="58">
        <f>'A7.5 Median RR'!D100*0.6* (1 +(($B$5-1)*0.5) + ($I$5*0.3))</f>
        <v>1261.7459999999999</v>
      </c>
      <c r="E103" s="58">
        <f>'A7.5 Median RR'!E100*0.6* (1 +(($B$5-1)*0.5) + ($I$5*0.3))</f>
        <v>1298.652</v>
      </c>
    </row>
    <row r="104" spans="1:5" x14ac:dyDescent="0.2">
      <c r="A104" s="26" t="s">
        <v>114</v>
      </c>
      <c r="B104" s="21">
        <f>'A7.5 Median RR'!B101*0.6* (1 +(($B$5-1)*0.5) + ($I$5*0.3))</f>
        <v>1182.336</v>
      </c>
      <c r="C104" s="58">
        <f>'A7.5 Median RR'!C101*0.6* (1 +(($B$5-1)*0.5) + ($I$5*0.3))</f>
        <v>1196.778</v>
      </c>
      <c r="D104" s="58">
        <f>'A7.5 Median RR'!D101*0.6* (1 +(($B$5-1)*0.5) + ($I$5*0.3))</f>
        <v>1265.6339999999998</v>
      </c>
      <c r="E104" s="58">
        <f>'A7.5 Median RR'!E101*0.6* (1 +(($B$5-1)*0.5) + ($I$5*0.3))</f>
        <v>1330.068</v>
      </c>
    </row>
    <row r="105" spans="1:5" x14ac:dyDescent="0.2">
      <c r="A105" s="26" t="s">
        <v>49</v>
      </c>
      <c r="B105" s="21">
        <f>'A7.5 Median RR'!B102*0.6* (1 +(($B$5-1)*0.5) + ($I$5*0.3))</f>
        <v>1140.7859999999998</v>
      </c>
      <c r="C105" s="58">
        <f>'A7.5 Median RR'!C102*0.6* (1 +(($B$5-1)*0.5) + ($I$5*0.3))</f>
        <v>1261.7280000000001</v>
      </c>
      <c r="D105" s="58">
        <f>'A7.5 Median RR'!D102*0.6* (1 +(($B$5-1)*0.5) + ($I$5*0.3))</f>
        <v>1306.8900000000001</v>
      </c>
      <c r="E105" s="58">
        <f>'A7.5 Median RR'!E102*0.6* (1 +(($B$5-1)*0.5) + ($I$5*0.3))</f>
        <v>1321.578</v>
      </c>
    </row>
    <row r="106" spans="1:5" x14ac:dyDescent="0.2">
      <c r="A106" s="26" t="s">
        <v>115</v>
      </c>
      <c r="B106" s="21">
        <f>'A7.5 Median RR'!B103*0.6* (1 +(($B$5-1)*0.5) + ($I$5*0.3))</f>
        <v>1058.49</v>
      </c>
      <c r="C106" s="58">
        <f>'A7.5 Median RR'!C103*0.6* (1 +(($B$5-1)*0.5) + ($I$5*0.3))</f>
        <v>1113.348</v>
      </c>
      <c r="D106" s="58">
        <f>'A7.5 Median RR'!D103*0.6* (1 +(($B$5-1)*0.5) + ($I$5*0.3))</f>
        <v>1154.67</v>
      </c>
      <c r="E106" s="58">
        <f>'A7.5 Median RR'!E103*0.6* (1 +(($B$5-1)*0.5) + ($I$5*0.3))</f>
        <v>1191.654</v>
      </c>
    </row>
    <row r="107" spans="1:5" x14ac:dyDescent="0.2">
      <c r="A107" s="25"/>
      <c r="B107" s="21"/>
      <c r="C107" s="58"/>
      <c r="D107" s="58"/>
      <c r="E107" s="58"/>
    </row>
    <row r="108" spans="1:5" x14ac:dyDescent="0.2">
      <c r="A108" s="25" t="s">
        <v>12</v>
      </c>
      <c r="B108" s="21"/>
      <c r="C108" s="58"/>
      <c r="D108" s="58"/>
      <c r="E108" s="58"/>
    </row>
    <row r="109" spans="1:5" x14ac:dyDescent="0.2">
      <c r="A109" s="26" t="s">
        <v>116</v>
      </c>
      <c r="B109" s="21">
        <f>'A7.5 Median RR'!B106*0.6* (1 +(($B$5-1)*0.5) + ($I$5*0.3))</f>
        <v>1120.4459999999999</v>
      </c>
      <c r="C109" s="58">
        <f>'A7.5 Median RR'!C106*0.6* (1 +(($B$5-1)*0.5) + ($I$5*0.3))</f>
        <v>1147.662</v>
      </c>
      <c r="D109" s="58">
        <f>'A7.5 Median RR'!D106*0.6* (1 +(($B$5-1)*0.5) + ($I$5*0.3))</f>
        <v>1191.7919999999999</v>
      </c>
      <c r="E109" s="58">
        <f>'A7.5 Median RR'!E106*0.6* (1 +(($B$5-1)*0.5) + ($I$5*0.3))</f>
        <v>1223.0039999999999</v>
      </c>
    </row>
    <row r="110" spans="1:5" x14ac:dyDescent="0.2">
      <c r="A110" s="25"/>
      <c r="B110" s="21"/>
      <c r="C110" s="58"/>
      <c r="D110" s="58"/>
      <c r="E110" s="58"/>
    </row>
    <row r="111" spans="1:5" x14ac:dyDescent="0.2">
      <c r="A111" s="25" t="s">
        <v>13</v>
      </c>
      <c r="B111" s="21"/>
      <c r="C111" s="58"/>
      <c r="D111" s="58"/>
      <c r="E111" s="58"/>
    </row>
    <row r="112" spans="1:5" x14ac:dyDescent="0.2">
      <c r="A112" s="26" t="s">
        <v>117</v>
      </c>
      <c r="B112" s="21">
        <f>'A7.5 Median RR'!B109*0.6* (1 +(($B$5-1)*0.5) + ($I$5*0.3))</f>
        <v>1073.4179999999999</v>
      </c>
      <c r="C112" s="58">
        <f>'A7.5 Median RR'!C109*0.6* (1 +(($B$5-1)*0.5) + ($I$5*0.3))</f>
        <v>1108.77</v>
      </c>
      <c r="D112" s="58">
        <f>'A7.5 Median RR'!D109*0.6* (1 +(($B$5-1)*0.5) + ($I$5*0.3))</f>
        <v>1177.038</v>
      </c>
      <c r="E112" s="58">
        <f>'A7.5 Median RR'!E109*0.6* (1 +(($B$5-1)*0.5) + ($I$5*0.3))</f>
        <v>1243.548</v>
      </c>
    </row>
    <row r="113" spans="1:5" x14ac:dyDescent="0.2">
      <c r="A113" s="26" t="s">
        <v>118</v>
      </c>
      <c r="B113" s="21">
        <f>'A7.5 Median RR'!B110*0.6* (1 +(($B$5-1)*0.5) + ($I$5*0.3))</f>
        <v>1001.952</v>
      </c>
      <c r="C113" s="58">
        <f>'A7.5 Median RR'!C110*0.6* (1 +(($B$5-1)*0.5) + ($I$5*0.3))</f>
        <v>1046.1719999999998</v>
      </c>
      <c r="D113" s="58">
        <f>'A7.5 Median RR'!D110*0.6* (1 +(($B$5-1)*0.5) + ($I$5*0.3))</f>
        <v>1088.1479999999999</v>
      </c>
      <c r="E113" s="58">
        <f>'A7.5 Median RR'!E110*0.6* (1 +(($B$5-1)*0.5) + ($I$5*0.3))</f>
        <v>1174.3799999999999</v>
      </c>
    </row>
    <row r="114" spans="1:5" x14ac:dyDescent="0.2">
      <c r="A114" s="26" t="s">
        <v>119</v>
      </c>
      <c r="B114" s="21">
        <f>'A7.5 Median RR'!B111*0.6* (1 +(($B$5-1)*0.5) + ($I$5*0.3))</f>
        <v>1025.232</v>
      </c>
      <c r="C114" s="58">
        <f>'A7.5 Median RR'!C111*0.6* (1 +(($B$5-1)*0.5) + ($I$5*0.3))</f>
        <v>1045.5119999999999</v>
      </c>
      <c r="D114" s="58">
        <f>'A7.5 Median RR'!D111*0.6* (1 +(($B$5-1)*0.5) + ($I$5*0.3))</f>
        <v>1104.7559999999999</v>
      </c>
      <c r="E114" s="58">
        <f>'A7.5 Median RR'!E111*0.6* (1 +(($B$5-1)*0.5) + ($I$5*0.3))</f>
        <v>1171.74</v>
      </c>
    </row>
    <row r="115" spans="1:5" x14ac:dyDescent="0.2">
      <c r="A115" s="26" t="s">
        <v>120</v>
      </c>
      <c r="B115" s="21">
        <f>'A7.5 Median RR'!B112*0.6* (1 +(($B$5-1)*0.5) + ($I$5*0.3))</f>
        <v>1048.98</v>
      </c>
      <c r="C115" s="58">
        <f>'A7.5 Median RR'!C112*0.6* (1 +(($B$5-1)*0.5) + ($I$5*0.3))</f>
        <v>1108.6199999999999</v>
      </c>
      <c r="D115" s="58">
        <f>'A7.5 Median RR'!D112*0.6* (1 +(($B$5-1)*0.5) + ($I$5*0.3))</f>
        <v>1195.44</v>
      </c>
      <c r="E115" s="58">
        <f>'A7.5 Median RR'!E112*0.6* (1 +(($B$5-1)*0.5) + ($I$5*0.3))</f>
        <v>1239.8579999999999</v>
      </c>
    </row>
    <row r="116" spans="1:5" x14ac:dyDescent="0.2">
      <c r="A116" s="26"/>
      <c r="B116" s="21"/>
      <c r="C116" s="58"/>
      <c r="D116" s="58"/>
      <c r="E116" s="58"/>
    </row>
    <row r="117" spans="1:5" x14ac:dyDescent="0.2">
      <c r="A117" s="25" t="s">
        <v>14</v>
      </c>
      <c r="B117" s="21"/>
      <c r="C117" s="58"/>
      <c r="D117" s="58"/>
      <c r="E117" s="58"/>
    </row>
    <row r="118" spans="1:5" x14ac:dyDescent="0.2">
      <c r="A118" s="26" t="s">
        <v>121</v>
      </c>
      <c r="B118" s="21">
        <f>'A7.5 Median RR'!B115*0.6* (1 +(($B$5-1)*0.5) + ($I$5*0.3))</f>
        <v>1037.55</v>
      </c>
      <c r="C118" s="58">
        <f>'A7.5 Median RR'!C115*0.6* (1 +(($B$5-1)*0.5) + ($I$5*0.3))</f>
        <v>1059.384</v>
      </c>
      <c r="D118" s="58">
        <f>'A7.5 Median RR'!D115*0.6* (1 +(($B$5-1)*0.5) + ($I$5*0.3))</f>
        <v>1094.79</v>
      </c>
      <c r="E118" s="58">
        <f>'A7.5 Median RR'!E115*0.6* (1 +(($B$5-1)*0.5) + ($I$5*0.3))</f>
        <v>1159.77</v>
      </c>
    </row>
    <row r="119" spans="1:5" x14ac:dyDescent="0.2">
      <c r="A119" s="26" t="s">
        <v>122</v>
      </c>
      <c r="B119" s="21">
        <f>'A7.5 Median RR'!B116*0.6* (1 +(($B$5-1)*0.5) + ($I$5*0.3))</f>
        <v>1059.636</v>
      </c>
      <c r="C119" s="58">
        <f>'A7.5 Median RR'!C116*0.6* (1 +(($B$5-1)*0.5) + ($I$5*0.3))</f>
        <v>1090.2359999999999</v>
      </c>
      <c r="D119" s="58">
        <f>'A7.5 Median RR'!D116*0.6* (1 +(($B$5-1)*0.5) + ($I$5*0.3))</f>
        <v>1173.702</v>
      </c>
      <c r="E119" s="58">
        <f>'A7.5 Median RR'!E116*0.6* (1 +(($B$5-1)*0.5) + ($I$5*0.3))</f>
        <v>1193.2619999999999</v>
      </c>
    </row>
    <row r="120" spans="1:5" x14ac:dyDescent="0.2">
      <c r="A120" s="26" t="s">
        <v>123</v>
      </c>
      <c r="B120" s="21">
        <f>'A7.5 Median RR'!B117*0.6* (1 +(($B$5-1)*0.5) + ($I$5*0.3))</f>
        <v>1029.69</v>
      </c>
      <c r="C120" s="58">
        <f>'A7.5 Median RR'!C117*0.6* (1 +(($B$5-1)*0.5) + ($I$5*0.3))</f>
        <v>1063.578</v>
      </c>
      <c r="D120" s="58">
        <f>'A7.5 Median RR'!D117*0.6* (1 +(($B$5-1)*0.5) + ($I$5*0.3))</f>
        <v>1140.99</v>
      </c>
      <c r="E120" s="58">
        <f>'A7.5 Median RR'!E117*0.6* (1 +(($B$5-1)*0.5) + ($I$5*0.3))</f>
        <v>1200.78</v>
      </c>
    </row>
    <row r="121" spans="1:5" x14ac:dyDescent="0.2">
      <c r="A121" s="26" t="s">
        <v>124</v>
      </c>
      <c r="B121" s="21">
        <f>'A7.5 Median RR'!B118*0.6* (1 +(($B$5-1)*0.5) + ($I$5*0.3))</f>
        <v>1034.3219999999999</v>
      </c>
      <c r="C121" s="58">
        <f>'A7.5 Median RR'!C118*0.6* (1 +(($B$5-1)*0.5) + ($I$5*0.3))</f>
        <v>1081.8419999999999</v>
      </c>
      <c r="D121" s="58">
        <f>'A7.5 Median RR'!D118*0.6* (1 +(($B$5-1)*0.5) + ($I$5*0.3))</f>
        <v>1141.1879999999999</v>
      </c>
      <c r="E121" s="58">
        <f>'A7.5 Median RR'!E118*0.6* (1 +(($B$5-1)*0.5) + ($I$5*0.3))</f>
        <v>1203.0659999999998</v>
      </c>
    </row>
    <row r="122" spans="1:5" x14ac:dyDescent="0.2">
      <c r="A122" s="25"/>
      <c r="B122" s="21"/>
      <c r="C122" s="58"/>
      <c r="D122" s="58"/>
      <c r="E122" s="58"/>
    </row>
    <row r="123" spans="1:5" x14ac:dyDescent="0.2">
      <c r="A123" s="25" t="s">
        <v>15</v>
      </c>
      <c r="B123" s="21"/>
      <c r="C123" s="58"/>
      <c r="D123" s="58"/>
      <c r="E123" s="58"/>
    </row>
    <row r="124" spans="1:5" x14ac:dyDescent="0.2">
      <c r="A124" s="26" t="s">
        <v>125</v>
      </c>
      <c r="B124" s="21">
        <f>'A7.5 Median RR'!B121*0.6* (1 +(($B$5-1)*0.5) + ($I$5*0.3))</f>
        <v>1161.6659999999999</v>
      </c>
      <c r="C124" s="58">
        <f>'A7.5 Median RR'!C121*0.6* (1 +(($B$5-1)*0.5) + ($I$5*0.3))</f>
        <v>1150.6799999999998</v>
      </c>
      <c r="D124" s="58">
        <f>'A7.5 Median RR'!D121*0.6* (1 +(($B$5-1)*0.5) + ($I$5*0.3))</f>
        <v>1210.8719999999998</v>
      </c>
      <c r="E124" s="58">
        <f>'A7.5 Median RR'!E121*0.6* (1 +(($B$5-1)*0.5) + ($I$5*0.3))</f>
        <v>1270.4639999999999</v>
      </c>
    </row>
    <row r="125" spans="1:5" x14ac:dyDescent="0.2">
      <c r="A125" s="26" t="s">
        <v>126</v>
      </c>
      <c r="B125" s="21">
        <f>'A7.5 Median RR'!B122*0.6* (1 +(($B$5-1)*0.5) + ($I$5*0.3))</f>
        <v>1101</v>
      </c>
      <c r="C125" s="58">
        <f>'A7.5 Median RR'!C122*0.6* (1 +(($B$5-1)*0.5) + ($I$5*0.3))</f>
        <v>1142.3399999999999</v>
      </c>
      <c r="D125" s="58">
        <f>'A7.5 Median RR'!D122*0.6* (1 +(($B$5-1)*0.5) + ($I$5*0.3))</f>
        <v>1203.7859999999998</v>
      </c>
      <c r="E125" s="58">
        <f>'A7.5 Median RR'!E122*0.6* (1 +(($B$5-1)*0.5) + ($I$5*0.3))</f>
        <v>1265.9459999999999</v>
      </c>
    </row>
    <row r="126" spans="1:5" x14ac:dyDescent="0.2">
      <c r="A126" s="26" t="s">
        <v>127</v>
      </c>
      <c r="B126" s="21">
        <f>'A7.5 Median RR'!B123*0.6* (1 +(($B$5-1)*0.5) + ($I$5*0.3))</f>
        <v>1139.424</v>
      </c>
      <c r="C126" s="58">
        <f>'A7.5 Median RR'!C123*0.6* (1 +(($B$5-1)*0.5) + ($I$5*0.3))</f>
        <v>1174.56</v>
      </c>
      <c r="D126" s="58">
        <f>'A7.5 Median RR'!D123*0.6* (1 +(($B$5-1)*0.5) + ($I$5*0.3))</f>
        <v>1221.924</v>
      </c>
      <c r="E126" s="58">
        <f>'A7.5 Median RR'!E123*0.6* (1 +(($B$5-1)*0.5) + ($I$5*0.3))</f>
        <v>1252.704</v>
      </c>
    </row>
    <row r="127" spans="1:5" x14ac:dyDescent="0.2">
      <c r="A127" s="26" t="s">
        <v>128</v>
      </c>
      <c r="B127" s="21">
        <f>'A7.5 Median RR'!B124*0.6* (1 +(($B$5-1)*0.5) + ($I$5*0.3))</f>
        <v>1241.4839999999999</v>
      </c>
      <c r="C127" s="58">
        <f>'A7.5 Median RR'!C124*0.6* (1 +(($B$5-1)*0.5) + ($I$5*0.3))</f>
        <v>1227.0239999999999</v>
      </c>
      <c r="D127" s="58">
        <f>'A7.5 Median RR'!D124*0.6* (1 +(($B$5-1)*0.5) + ($I$5*0.3))</f>
        <v>1316.106</v>
      </c>
      <c r="E127" s="58">
        <f>'A7.5 Median RR'!E124*0.6* (1 +(($B$5-1)*0.5) + ($I$5*0.3))</f>
        <v>1399.74</v>
      </c>
    </row>
    <row r="128" spans="1:5" x14ac:dyDescent="0.2">
      <c r="A128" s="26" t="s">
        <v>129</v>
      </c>
      <c r="B128" s="21">
        <f>'A7.5 Median RR'!B125*0.6* (1 +(($B$5-1)*0.5) + ($I$5*0.3))</f>
        <v>1102.47</v>
      </c>
      <c r="C128" s="58">
        <f>'A7.5 Median RR'!C125*0.6* (1 +(($B$5-1)*0.5) + ($I$5*0.3))</f>
        <v>1134.126</v>
      </c>
      <c r="D128" s="58">
        <f>'A7.5 Median RR'!D125*0.6* (1 +(($B$5-1)*0.5) + ($I$5*0.3))</f>
        <v>1185.57</v>
      </c>
      <c r="E128" s="58">
        <f>'A7.5 Median RR'!E125*0.6* (1 +(($B$5-1)*0.5) + ($I$5*0.3))</f>
        <v>1250.5739999999998</v>
      </c>
    </row>
    <row r="129" spans="1:14" x14ac:dyDescent="0.2">
      <c r="A129" s="25"/>
      <c r="B129" s="21"/>
      <c r="C129" s="58"/>
      <c r="D129" s="58"/>
      <c r="E129" s="58"/>
    </row>
    <row r="130" spans="1:14" x14ac:dyDescent="0.2">
      <c r="A130" s="25" t="s">
        <v>16</v>
      </c>
      <c r="B130" s="21"/>
      <c r="C130" s="58"/>
      <c r="D130" s="58"/>
      <c r="E130" s="58"/>
    </row>
    <row r="131" spans="1:14" x14ac:dyDescent="0.2">
      <c r="A131" s="26" t="s">
        <v>130</v>
      </c>
      <c r="B131" s="21">
        <f>'A7.5 Median RR'!B128*0.6* (1 +(($B$5-1)*0.5) + ($I$5*0.3))</f>
        <v>1040.0519999999999</v>
      </c>
      <c r="C131" s="58">
        <f>'A7.5 Median RR'!C128*0.6* (1 +(($B$5-1)*0.5) + ($I$5*0.3))</f>
        <v>1081.3799999999999</v>
      </c>
      <c r="D131" s="58">
        <f>'A7.5 Median RR'!D128*0.6* (1 +(($B$5-1)*0.5) + ($I$5*0.3))</f>
        <v>1172.136</v>
      </c>
      <c r="E131" s="58">
        <f>'A7.5 Median RR'!E128*0.6* (1 +(($B$5-1)*0.5) + ($I$5*0.3))</f>
        <v>1228.5899999999999</v>
      </c>
    </row>
    <row r="132" spans="1:14" x14ac:dyDescent="0.2">
      <c r="A132" s="26" t="s">
        <v>131</v>
      </c>
      <c r="B132" s="21">
        <f>'A7.5 Median RR'!B129*0.6* (1 +(($B$5-1)*0.5) + ($I$5*0.3))</f>
        <v>990.32999999999993</v>
      </c>
      <c r="C132" s="58">
        <f>'A7.5 Median RR'!C129*0.6* (1 +(($B$5-1)*0.5) + ($I$5*0.3))</f>
        <v>1053.636</v>
      </c>
      <c r="D132" s="58">
        <f>'A7.5 Median RR'!D129*0.6* (1 +(($B$5-1)*0.5) + ($I$5*0.3))</f>
        <v>1118.682</v>
      </c>
      <c r="E132" s="58">
        <f>'A7.5 Median RR'!E129*0.6* (1 +(($B$5-1)*0.5) + ($I$5*0.3))</f>
        <v>1149.75</v>
      </c>
    </row>
    <row r="133" spans="1:14" x14ac:dyDescent="0.2">
      <c r="A133" s="26" t="s">
        <v>132</v>
      </c>
      <c r="B133" s="21">
        <f>'A7.5 Median RR'!B130*0.6* (1 +(($B$5-1)*0.5) + ($I$5*0.3))</f>
        <v>1020.69</v>
      </c>
      <c r="C133" s="58">
        <f>'A7.5 Median RR'!C130*0.6* (1 +(($B$5-1)*0.5) + ($I$5*0.3))</f>
        <v>1060.77</v>
      </c>
      <c r="D133" s="58">
        <f>'A7.5 Median RR'!D130*0.6* (1 +(($B$5-1)*0.5) + ($I$5*0.3))</f>
        <v>1128.4559999999999</v>
      </c>
      <c r="E133" s="58">
        <f>'A7.5 Median RR'!E130*0.6* (1 +(($B$5-1)*0.5) + ($I$5*0.3))</f>
        <v>1177.7760000000001</v>
      </c>
    </row>
    <row r="134" spans="1:14" x14ac:dyDescent="0.2">
      <c r="A134" s="26" t="s">
        <v>133</v>
      </c>
      <c r="B134" s="21">
        <f>'A7.5 Median RR'!B131*0.6* (1 +(($B$5-1)*0.5) + ($I$5*0.3))</f>
        <v>1019.694</v>
      </c>
      <c r="C134" s="58">
        <f>'A7.5 Median RR'!C131*0.6* (1 +(($B$5-1)*0.5) + ($I$5*0.3))</f>
        <v>1070.646</v>
      </c>
      <c r="D134" s="58">
        <f>'A7.5 Median RR'!D131*0.6* (1 +(($B$5-1)*0.5) + ($I$5*0.3))</f>
        <v>1149.4559999999999</v>
      </c>
      <c r="E134" s="58">
        <f>'A7.5 Median RR'!E131*0.6* (1 +(($B$5-1)*0.5) + ($I$5*0.3))</f>
        <v>1192.068</v>
      </c>
    </row>
    <row r="135" spans="1:14" x14ac:dyDescent="0.2">
      <c r="A135" s="16"/>
      <c r="B135" s="17"/>
      <c r="C135" s="17"/>
    </row>
    <row r="136" spans="1:14" ht="29.25" customHeight="1" x14ac:dyDescent="0.2">
      <c r="A136" s="79" t="s">
        <v>195</v>
      </c>
      <c r="B136" s="79"/>
      <c r="C136" s="79"/>
      <c r="D136" s="79"/>
      <c r="E136" s="79"/>
      <c r="F136" s="79"/>
      <c r="G136" s="79"/>
      <c r="H136" s="79"/>
      <c r="I136" s="79"/>
      <c r="J136" s="79"/>
      <c r="K136" s="79"/>
      <c r="L136" s="79"/>
      <c r="M136" s="79"/>
      <c r="N136" s="79"/>
    </row>
    <row r="137" spans="1:14" x14ac:dyDescent="0.2">
      <c r="A137" s="33"/>
      <c r="B137" s="33"/>
      <c r="C137" s="33"/>
      <c r="D137" s="33"/>
      <c r="E137" s="33"/>
      <c r="F137" s="33"/>
      <c r="G137" s="33"/>
      <c r="H137" s="33"/>
      <c r="I137" s="33"/>
      <c r="J137" s="33"/>
      <c r="K137" s="33"/>
      <c r="L137" s="33"/>
      <c r="M137" s="33"/>
    </row>
    <row r="138" spans="1:14" ht="42" customHeight="1" x14ac:dyDescent="0.2">
      <c r="A138" s="79" t="s">
        <v>158</v>
      </c>
      <c r="B138" s="79"/>
      <c r="C138" s="79"/>
      <c r="D138" s="79"/>
      <c r="E138" s="79"/>
      <c r="F138" s="79"/>
      <c r="G138" s="79"/>
      <c r="H138" s="79"/>
      <c r="I138" s="79"/>
      <c r="J138" s="79"/>
      <c r="K138" s="79"/>
      <c r="L138" s="79"/>
      <c r="M138" s="79"/>
      <c r="N138" s="79"/>
    </row>
    <row r="139" spans="1:14" ht="54" customHeight="1" x14ac:dyDescent="0.2">
      <c r="A139" s="93" t="s">
        <v>168</v>
      </c>
      <c r="B139" s="94"/>
      <c r="C139" s="94"/>
      <c r="D139" s="94"/>
      <c r="E139" s="94"/>
      <c r="F139" s="94"/>
      <c r="G139" s="94"/>
      <c r="H139" s="94"/>
      <c r="I139" s="94"/>
      <c r="J139" s="94"/>
      <c r="K139" s="94"/>
      <c r="L139" s="94"/>
      <c r="M139" s="94"/>
      <c r="N139" s="94"/>
    </row>
    <row r="140" spans="1:14" ht="14.25" x14ac:dyDescent="0.2">
      <c r="A140" s="76" t="s">
        <v>198</v>
      </c>
      <c r="B140" s="86"/>
      <c r="C140" s="86"/>
      <c r="D140" s="86"/>
      <c r="E140" s="86"/>
      <c r="F140" s="86"/>
      <c r="G140" s="86"/>
      <c r="H140" s="86"/>
      <c r="I140" s="86"/>
      <c r="J140" s="86"/>
      <c r="K140" s="86"/>
      <c r="L140" s="86"/>
      <c r="M140" s="86"/>
      <c r="N140" s="86"/>
    </row>
    <row r="141" spans="1:14" ht="13.15" customHeight="1" x14ac:dyDescent="0.2">
      <c r="A141" s="5"/>
      <c r="B141" s="5"/>
    </row>
    <row r="142" spans="1:14" x14ac:dyDescent="0.2">
      <c r="A142" s="85" t="s">
        <v>199</v>
      </c>
      <c r="B142" s="85"/>
      <c r="C142" s="85"/>
      <c r="D142" s="85"/>
      <c r="E142" s="85"/>
      <c r="F142" s="85"/>
      <c r="G142" s="85"/>
      <c r="H142" s="85"/>
      <c r="I142" s="85"/>
      <c r="J142" s="85"/>
      <c r="K142" s="85"/>
      <c r="L142" s="85"/>
      <c r="M142" s="85"/>
      <c r="N142" s="85"/>
    </row>
    <row r="143" spans="1:14" x14ac:dyDescent="0.2">
      <c r="B143" s="5"/>
    </row>
    <row r="144" spans="1:14" x14ac:dyDescent="0.2">
      <c r="A144" s="3"/>
      <c r="B144" s="5"/>
    </row>
    <row r="145" spans="1:2" x14ac:dyDescent="0.2">
      <c r="A145" s="3"/>
      <c r="B145" s="5"/>
    </row>
    <row r="146" spans="1:2" x14ac:dyDescent="0.2">
      <c r="A146" s="3"/>
      <c r="B146" s="5"/>
    </row>
    <row r="147" spans="1:2" x14ac:dyDescent="0.2">
      <c r="A147" s="3"/>
      <c r="B147" s="5"/>
    </row>
    <row r="148" spans="1:2" x14ac:dyDescent="0.2">
      <c r="A148" s="3"/>
      <c r="B148" s="5"/>
    </row>
    <row r="149" spans="1:2" x14ac:dyDescent="0.2">
      <c r="A149" s="3"/>
      <c r="B149" s="5"/>
    </row>
  </sheetData>
  <mergeCells count="8">
    <mergeCell ref="A142:N142"/>
    <mergeCell ref="A140:N140"/>
    <mergeCell ref="A1:N1"/>
    <mergeCell ref="A139:N139"/>
    <mergeCell ref="A138:N138"/>
    <mergeCell ref="A6:A7"/>
    <mergeCell ref="A136:N136"/>
    <mergeCell ref="B6:E6"/>
  </mergeCells>
  <dataValidations count="2">
    <dataValidation type="list" allowBlank="1" showInputMessage="1" showErrorMessage="1" sqref="B5" xr:uid="{00000000-0002-0000-0500-000000000000}">
      <formula1>"1,2,3,4,5,6,7,8,9,10"</formula1>
    </dataValidation>
    <dataValidation type="list" allowBlank="1" showInputMessage="1" showErrorMessage="1" sqref="I5" xr:uid="{00000000-0002-0000-0500-000001000000}">
      <formula1>"0,1,2,3,4,5,6,7,8,9,10"</formula1>
    </dataValidation>
  </dataValidations>
  <hyperlinks>
    <hyperlink ref="A139:N139" r:id="rId1" display="2) Raumordnungsregionen (ROR) stellen das Beobachtungs- und Analyseraster der Bundesraumordnung auf Basis der Stadt- und Landkreise dar. Es existieren 96 Raumordnungsregionen, wobei die Abgrenzung mit einer Ausnahme (Bremen/Niedersachsen) entlang der Länd" xr:uid="{00000000-0004-0000-0500-000000000000}"/>
  </hyperlinks>
  <pageMargins left="0.78740157499999996" right="0.78740157499999996" top="0.984251969" bottom="0.984251969" header="0.4921259845" footer="0.4921259845"/>
  <pageSetup paperSize="9" scale="35"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pageSetUpPr fitToPage="1"/>
  </sheetPr>
  <dimension ref="A1:E30"/>
  <sheetViews>
    <sheetView zoomScale="80" zoomScaleNormal="80" zoomScaleSheetLayoutView="100" workbookViewId="0">
      <pane xSplit="1" topLeftCell="B1" activePane="topRight" state="frozen"/>
      <selection pane="topRight" sqref="A1:E1"/>
    </sheetView>
  </sheetViews>
  <sheetFormatPr baseColWidth="10" defaultColWidth="10.7109375" defaultRowHeight="12.75" x14ac:dyDescent="0.2"/>
  <cols>
    <col min="1" max="1" width="29.42578125" style="18" customWidth="1"/>
    <col min="2" max="2" width="10.7109375" style="4" customWidth="1"/>
    <col min="3" max="16384" width="10.7109375" style="5"/>
  </cols>
  <sheetData>
    <row r="1" spans="1:5" s="2" customFormat="1" ht="36.200000000000003" customHeight="1" x14ac:dyDescent="0.25">
      <c r="A1" s="78" t="s">
        <v>161</v>
      </c>
      <c r="B1" s="77"/>
      <c r="C1" s="77"/>
      <c r="D1" s="77"/>
      <c r="E1" s="77"/>
    </row>
    <row r="2" spans="1:5" x14ac:dyDescent="0.2">
      <c r="A2" s="3"/>
    </row>
    <row r="3" spans="1:5" ht="21" customHeight="1" x14ac:dyDescent="0.2">
      <c r="A3" s="81" t="s">
        <v>134</v>
      </c>
      <c r="B3" s="83" t="s">
        <v>0</v>
      </c>
      <c r="C3" s="84"/>
      <c r="D3" s="84"/>
      <c r="E3" s="84"/>
    </row>
    <row r="4" spans="1:5" ht="21" customHeight="1" x14ac:dyDescent="0.2">
      <c r="A4" s="82"/>
      <c r="B4" s="34">
        <v>2021</v>
      </c>
      <c r="C4" s="52">
        <v>2022</v>
      </c>
      <c r="D4" s="60">
        <v>2023</v>
      </c>
      <c r="E4" s="64" t="s">
        <v>172</v>
      </c>
    </row>
    <row r="5" spans="1:5" x14ac:dyDescent="0.2">
      <c r="A5" s="6"/>
      <c r="B5" s="21"/>
    </row>
    <row r="6" spans="1:5" x14ac:dyDescent="0.2">
      <c r="A6" s="30" t="s">
        <v>3</v>
      </c>
      <c r="B6" s="54">
        <v>1906.91</v>
      </c>
      <c r="C6" s="54">
        <v>2033.37</v>
      </c>
      <c r="D6" s="54">
        <v>2067.2399999999998</v>
      </c>
      <c r="E6" s="54">
        <v>2116.59</v>
      </c>
    </row>
    <row r="7" spans="1:5" x14ac:dyDescent="0.2">
      <c r="A7" s="30" t="s">
        <v>5</v>
      </c>
      <c r="B7" s="54">
        <v>1698.66</v>
      </c>
      <c r="C7" s="54">
        <v>1697.69</v>
      </c>
      <c r="D7" s="54">
        <v>1805.6</v>
      </c>
      <c r="E7" s="54">
        <v>1953.13</v>
      </c>
    </row>
    <row r="8" spans="1:5" x14ac:dyDescent="0.2">
      <c r="A8" s="30" t="s">
        <v>108</v>
      </c>
      <c r="B8" s="54">
        <v>1762.65</v>
      </c>
      <c r="C8" s="54">
        <v>1862.74</v>
      </c>
      <c r="D8" s="54">
        <v>1965.71</v>
      </c>
      <c r="E8" s="54">
        <v>2045.3</v>
      </c>
    </row>
    <row r="9" spans="1:5" x14ac:dyDescent="0.2">
      <c r="A9" s="30" t="s">
        <v>51</v>
      </c>
      <c r="B9" s="54">
        <v>1838.65</v>
      </c>
      <c r="C9" s="54">
        <v>1914.59</v>
      </c>
      <c r="D9" s="54">
        <v>2022.92</v>
      </c>
      <c r="E9" s="54">
        <v>2131.37</v>
      </c>
    </row>
    <row r="10" spans="1:5" x14ac:dyDescent="0.2">
      <c r="A10" s="30" t="s">
        <v>135</v>
      </c>
      <c r="B10" s="54">
        <v>1620.3</v>
      </c>
      <c r="C10" s="54">
        <v>1641.89</v>
      </c>
      <c r="D10" s="54">
        <v>1743.75</v>
      </c>
      <c r="E10" s="54">
        <v>1773.98</v>
      </c>
    </row>
    <row r="11" spans="1:5" x14ac:dyDescent="0.2">
      <c r="A11" s="30" t="s">
        <v>44</v>
      </c>
      <c r="B11" s="54">
        <v>2078.2199999999998</v>
      </c>
      <c r="C11" s="54">
        <v>2162.44</v>
      </c>
      <c r="D11" s="54">
        <v>2288.77</v>
      </c>
      <c r="E11" s="54">
        <v>2374.2199999999998</v>
      </c>
    </row>
    <row r="12" spans="1:5" x14ac:dyDescent="0.2">
      <c r="A12" s="30" t="s">
        <v>136</v>
      </c>
      <c r="B12" s="54">
        <v>1847.5</v>
      </c>
      <c r="C12" s="54">
        <v>1931.54</v>
      </c>
      <c r="D12" s="54">
        <v>2014.12</v>
      </c>
      <c r="E12" s="54">
        <v>2066.7800000000002</v>
      </c>
    </row>
    <row r="13" spans="1:5" x14ac:dyDescent="0.2">
      <c r="A13" s="30" t="s">
        <v>137</v>
      </c>
      <c r="B13" s="54">
        <v>1911.03</v>
      </c>
      <c r="C13" s="54">
        <v>2109.2399999999998</v>
      </c>
      <c r="D13" s="54">
        <v>2261.4</v>
      </c>
      <c r="E13" s="54">
        <v>2330.2600000000002</v>
      </c>
    </row>
    <row r="14" spans="1:5" x14ac:dyDescent="0.2">
      <c r="A14" s="30" t="s">
        <v>6</v>
      </c>
      <c r="B14" s="54">
        <v>2029.98</v>
      </c>
      <c r="C14" s="54">
        <v>2038</v>
      </c>
      <c r="D14" s="54">
        <v>2112.9699999999998</v>
      </c>
      <c r="E14" s="54">
        <v>2203.58</v>
      </c>
    </row>
    <row r="15" spans="1:5" x14ac:dyDescent="0.2">
      <c r="A15" s="30" t="s">
        <v>39</v>
      </c>
      <c r="B15" s="54">
        <v>1879.97</v>
      </c>
      <c r="C15" s="54">
        <v>1933.74</v>
      </c>
      <c r="D15" s="54">
        <v>2065.0500000000002</v>
      </c>
      <c r="E15" s="54">
        <v>2131.14</v>
      </c>
    </row>
    <row r="16" spans="1:5" x14ac:dyDescent="0.2">
      <c r="A16" s="30" t="s">
        <v>45</v>
      </c>
      <c r="B16" s="54">
        <v>1960.67</v>
      </c>
      <c r="C16" s="54">
        <v>2059.7399999999998</v>
      </c>
      <c r="D16" s="54">
        <v>2197.5100000000002</v>
      </c>
      <c r="E16" s="54">
        <v>2250.9699999999998</v>
      </c>
    </row>
    <row r="17" spans="1:5" x14ac:dyDescent="0.2">
      <c r="A17" s="30" t="s">
        <v>52</v>
      </c>
      <c r="B17" s="54">
        <v>1727.67</v>
      </c>
      <c r="C17" s="54">
        <v>1828.97</v>
      </c>
      <c r="D17" s="54">
        <v>1980.2</v>
      </c>
      <c r="E17" s="54">
        <v>2074.4499999999998</v>
      </c>
    </row>
    <row r="18" spans="1:5" x14ac:dyDescent="0.2">
      <c r="A18" s="30" t="s">
        <v>75</v>
      </c>
      <c r="B18" s="54">
        <v>2421.42</v>
      </c>
      <c r="C18" s="54">
        <v>2506.41</v>
      </c>
      <c r="D18" s="54">
        <v>2585.4899999999998</v>
      </c>
      <c r="E18" s="54">
        <v>2700.93</v>
      </c>
    </row>
    <row r="19" spans="1:5" x14ac:dyDescent="0.2">
      <c r="A19" s="30" t="s">
        <v>138</v>
      </c>
      <c r="B19" s="54">
        <v>1829.53</v>
      </c>
      <c r="C19" s="54">
        <v>1934</v>
      </c>
      <c r="D19" s="54">
        <v>1985.37</v>
      </c>
      <c r="E19" s="54">
        <v>2127.9</v>
      </c>
    </row>
    <row r="20" spans="1:5" x14ac:dyDescent="0.2">
      <c r="A20" s="30" t="s">
        <v>24</v>
      </c>
      <c r="B20" s="54">
        <v>2127.2800000000002</v>
      </c>
      <c r="C20" s="54">
        <v>2187.5</v>
      </c>
      <c r="D20" s="54">
        <v>2294.25</v>
      </c>
      <c r="E20" s="54">
        <v>2429.06</v>
      </c>
    </row>
    <row r="21" spans="1:5" x14ac:dyDescent="0.2">
      <c r="A21" s="16"/>
      <c r="B21" s="56"/>
      <c r="C21" s="61"/>
      <c r="D21" s="61"/>
      <c r="E21" s="61"/>
    </row>
    <row r="22" spans="1:5" ht="67.5" customHeight="1" x14ac:dyDescent="0.2">
      <c r="A22" s="79" t="s">
        <v>194</v>
      </c>
      <c r="B22" s="77"/>
      <c r="C22" s="77"/>
      <c r="D22" s="77"/>
      <c r="E22" s="77"/>
    </row>
    <row r="23" spans="1:5" x14ac:dyDescent="0.2">
      <c r="A23" s="33"/>
      <c r="B23" s="33"/>
    </row>
    <row r="24" spans="1:5" ht="41.85" customHeight="1" x14ac:dyDescent="0.2">
      <c r="A24" s="79" t="s">
        <v>160</v>
      </c>
      <c r="B24" s="77"/>
      <c r="C24" s="77"/>
      <c r="D24" s="77"/>
      <c r="E24" s="77"/>
    </row>
    <row r="25" spans="1:5" ht="15" customHeight="1" x14ac:dyDescent="0.2">
      <c r="A25" s="76" t="s">
        <v>200</v>
      </c>
      <c r="B25" s="77"/>
      <c r="C25" s="77"/>
      <c r="D25" s="77"/>
      <c r="E25" s="77"/>
    </row>
    <row r="26" spans="1:5" ht="13.35" customHeight="1" x14ac:dyDescent="0.2">
      <c r="A26" s="89"/>
      <c r="B26" s="77"/>
      <c r="C26" s="77"/>
    </row>
    <row r="27" spans="1:5" ht="26.85" customHeight="1" x14ac:dyDescent="0.2">
      <c r="A27" s="90" t="s">
        <v>199</v>
      </c>
      <c r="B27" s="77"/>
      <c r="C27" s="77"/>
      <c r="D27" s="77"/>
      <c r="E27" s="77"/>
    </row>
    <row r="28" spans="1:5" ht="13.35" customHeight="1" x14ac:dyDescent="0.2">
      <c r="A28" s="89"/>
      <c r="B28" s="77"/>
      <c r="C28" s="77"/>
    </row>
    <row r="29" spans="1:5" x14ac:dyDescent="0.2">
      <c r="A29" s="3"/>
      <c r="B29" s="5"/>
    </row>
    <row r="30" spans="1:5" x14ac:dyDescent="0.2">
      <c r="A30" s="3"/>
      <c r="B30" s="5"/>
    </row>
  </sheetData>
  <mergeCells count="9">
    <mergeCell ref="A1:E1"/>
    <mergeCell ref="A22:E22"/>
    <mergeCell ref="A24:E24"/>
    <mergeCell ref="A25:E25"/>
    <mergeCell ref="A28:C28"/>
    <mergeCell ref="A3:A4"/>
    <mergeCell ref="A26:C26"/>
    <mergeCell ref="B3:E3"/>
    <mergeCell ref="A27:E27"/>
  </mergeCells>
  <pageMargins left="0.78740157499999996" right="0.78740157499999996" top="0.984251969" bottom="0.984251969" header="0.4921259845" footer="0.492125984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pageSetUpPr fitToPage="1"/>
  </sheetPr>
  <dimension ref="A1:Q38"/>
  <sheetViews>
    <sheetView zoomScale="80" zoomScaleNormal="80" zoomScaleSheetLayoutView="100" workbookViewId="0">
      <pane xSplit="1" topLeftCell="B1" activePane="topRight" state="frozen"/>
      <selection pane="topRight" sqref="A1:N1"/>
    </sheetView>
  </sheetViews>
  <sheetFormatPr baseColWidth="10" defaultColWidth="10.7109375" defaultRowHeight="12.75" x14ac:dyDescent="0.2"/>
  <cols>
    <col min="1" max="1" width="29.42578125" style="18" customWidth="1"/>
    <col min="2" max="5" width="10.7109375" style="4" customWidth="1"/>
    <col min="6" max="15" width="10.7109375" style="5" customWidth="1"/>
    <col min="16" max="16384" width="10.7109375" style="5"/>
  </cols>
  <sheetData>
    <row r="1" spans="1:14" ht="33" customHeight="1" x14ac:dyDescent="0.25">
      <c r="A1" s="78" t="s">
        <v>162</v>
      </c>
      <c r="B1" s="78"/>
      <c r="C1" s="78"/>
      <c r="D1" s="78"/>
      <c r="E1" s="78"/>
      <c r="F1" s="78"/>
      <c r="G1" s="78"/>
      <c r="H1" s="78"/>
      <c r="I1" s="78"/>
      <c r="J1" s="78"/>
      <c r="K1" s="78"/>
      <c r="L1" s="78"/>
      <c r="M1" s="78"/>
      <c r="N1" s="78"/>
    </row>
    <row r="2" spans="1:14" ht="15.75" x14ac:dyDescent="0.25">
      <c r="A2" s="1"/>
      <c r="B2" s="19"/>
      <c r="C2" s="11"/>
      <c r="D2" s="11"/>
      <c r="E2" s="11"/>
      <c r="F2" s="11"/>
      <c r="G2" s="12"/>
      <c r="H2" s="13"/>
      <c r="I2" s="13"/>
      <c r="J2" s="14"/>
      <c r="K2" s="14"/>
      <c r="L2" s="14"/>
    </row>
    <row r="3" spans="1:14" ht="15.75" x14ac:dyDescent="0.25">
      <c r="A3" s="5"/>
      <c r="B3" s="23" t="s">
        <v>20</v>
      </c>
      <c r="C3" s="20"/>
      <c r="D3" s="15"/>
      <c r="E3" s="15"/>
      <c r="F3" s="14"/>
      <c r="G3" s="14"/>
      <c r="H3" s="14"/>
      <c r="I3" s="14"/>
      <c r="J3" s="14"/>
      <c r="K3" s="14"/>
      <c r="L3" s="14"/>
    </row>
    <row r="4" spans="1:14" x14ac:dyDescent="0.2">
      <c r="A4" s="5"/>
      <c r="B4" s="22" t="s">
        <v>19</v>
      </c>
      <c r="C4" s="20"/>
      <c r="D4" s="15"/>
      <c r="E4" s="15"/>
      <c r="F4" s="14"/>
      <c r="G4" s="14"/>
      <c r="I4" s="22" t="s">
        <v>21</v>
      </c>
      <c r="J4" s="14"/>
      <c r="K4" s="14"/>
      <c r="L4" s="14"/>
    </row>
    <row r="5" spans="1:14" ht="22.5" customHeight="1" x14ac:dyDescent="0.2">
      <c r="A5" s="5"/>
      <c r="B5" s="31">
        <v>1</v>
      </c>
      <c r="C5" s="20"/>
      <c r="D5" s="15"/>
      <c r="E5" s="15"/>
      <c r="F5" s="14"/>
      <c r="G5" s="14"/>
      <c r="I5" s="35">
        <v>0</v>
      </c>
      <c r="J5" s="14"/>
      <c r="K5" s="14"/>
      <c r="L5" s="14"/>
    </row>
    <row r="6" spans="1:14" ht="21" customHeight="1" x14ac:dyDescent="0.2">
      <c r="A6" s="81" t="s">
        <v>134</v>
      </c>
      <c r="B6" s="83" t="s">
        <v>0</v>
      </c>
      <c r="C6" s="84"/>
      <c r="D6" s="84"/>
      <c r="E6" s="84"/>
    </row>
    <row r="7" spans="1:14" ht="21" customHeight="1" x14ac:dyDescent="0.2">
      <c r="A7" s="82"/>
      <c r="B7" s="51">
        <v>2021</v>
      </c>
      <c r="C7" s="57">
        <v>2022</v>
      </c>
      <c r="D7" s="62">
        <v>2023</v>
      </c>
      <c r="E7" s="73" t="s">
        <v>172</v>
      </c>
    </row>
    <row r="8" spans="1:14" x14ac:dyDescent="0.2">
      <c r="A8" s="6"/>
      <c r="B8" s="21"/>
      <c r="C8" s="5"/>
      <c r="D8" s="5"/>
      <c r="E8" s="5"/>
    </row>
    <row r="9" spans="1:14" x14ac:dyDescent="0.2">
      <c r="A9" s="30" t="s">
        <v>3</v>
      </c>
      <c r="B9" s="21">
        <f>'A7.7 Median Großstädte'!B6*0.6* (1 +(($B$5-1)*0.5) + ($I$5*0.3))</f>
        <v>1144.146</v>
      </c>
      <c r="C9" s="58">
        <f>'A7.7 Median Großstädte'!C6*0.6* (1 +(($B$5-1)*0.5) + ($I$5*0.3))</f>
        <v>1220.0219999999999</v>
      </c>
      <c r="D9" s="58">
        <f>'A7.7 Median Großstädte'!D6*0.6* (1 +(($B$5-1)*0.5) + ($I$5*0.3))</f>
        <v>1240.3439999999998</v>
      </c>
      <c r="E9" s="58">
        <f>'A7.7 Median Großstädte'!E6*0.6* (1 +(($B$5-1)*0.5) + ($I$5*0.3))</f>
        <v>1269.954</v>
      </c>
    </row>
    <row r="10" spans="1:14" x14ac:dyDescent="0.2">
      <c r="A10" s="30" t="s">
        <v>5</v>
      </c>
      <c r="B10" s="21">
        <f>'A7.7 Median Großstädte'!B7*0.6* (1 +(($B$5-1)*0.5) + ($I$5*0.3))</f>
        <v>1019.196</v>
      </c>
      <c r="C10" s="58">
        <f>'A7.7 Median Großstädte'!C7*0.6* (1 +(($B$5-1)*0.5) + ($I$5*0.3))</f>
        <v>1018.614</v>
      </c>
      <c r="D10" s="58">
        <f>'A7.7 Median Großstädte'!D7*0.6* (1 +(($B$5-1)*0.5) + ($I$5*0.3))</f>
        <v>1083.3599999999999</v>
      </c>
      <c r="E10" s="58">
        <f>'A7.7 Median Großstädte'!E7*0.6* (1 +(($B$5-1)*0.5) + ($I$5*0.3))</f>
        <v>1171.8779999999999</v>
      </c>
    </row>
    <row r="11" spans="1:14" x14ac:dyDescent="0.2">
      <c r="A11" s="30" t="s">
        <v>108</v>
      </c>
      <c r="B11" s="21">
        <f>'A7.7 Median Großstädte'!B8*0.6* (1 +(($B$5-1)*0.5) + ($I$5*0.3))</f>
        <v>1057.5899999999999</v>
      </c>
      <c r="C11" s="58">
        <f>'A7.7 Median Großstädte'!C8*0.6* (1 +(($B$5-1)*0.5) + ($I$5*0.3))</f>
        <v>1117.644</v>
      </c>
      <c r="D11" s="58">
        <f>'A7.7 Median Großstädte'!D8*0.6* (1 +(($B$5-1)*0.5) + ($I$5*0.3))</f>
        <v>1179.4259999999999</v>
      </c>
      <c r="E11" s="58">
        <f>'A7.7 Median Großstädte'!E8*0.6* (1 +(($B$5-1)*0.5) + ($I$5*0.3))</f>
        <v>1227.1799999999998</v>
      </c>
    </row>
    <row r="12" spans="1:14" x14ac:dyDescent="0.2">
      <c r="A12" s="30" t="s">
        <v>51</v>
      </c>
      <c r="B12" s="21">
        <f>'A7.7 Median Großstädte'!B9*0.6* (1 +(($B$5-1)*0.5) + ($I$5*0.3))</f>
        <v>1103.19</v>
      </c>
      <c r="C12" s="58">
        <f>'A7.7 Median Großstädte'!C9*0.6* (1 +(($B$5-1)*0.5) + ($I$5*0.3))</f>
        <v>1148.7539999999999</v>
      </c>
      <c r="D12" s="58">
        <f>'A7.7 Median Großstädte'!D9*0.6* (1 +(($B$5-1)*0.5) + ($I$5*0.3))</f>
        <v>1213.752</v>
      </c>
      <c r="E12" s="58">
        <f>'A7.7 Median Großstädte'!E9*0.6* (1 +(($B$5-1)*0.5) + ($I$5*0.3))</f>
        <v>1278.8219999999999</v>
      </c>
    </row>
    <row r="13" spans="1:14" x14ac:dyDescent="0.2">
      <c r="A13" s="30" t="s">
        <v>135</v>
      </c>
      <c r="B13" s="21">
        <f>'A7.7 Median Großstädte'!B10*0.6* (1 +(($B$5-1)*0.5) + ($I$5*0.3))</f>
        <v>972.18</v>
      </c>
      <c r="C13" s="58">
        <f>'A7.7 Median Großstädte'!C10*0.6* (1 +(($B$5-1)*0.5) + ($I$5*0.3))</f>
        <v>985.13400000000001</v>
      </c>
      <c r="D13" s="58">
        <f>'A7.7 Median Großstädte'!D10*0.6* (1 +(($B$5-1)*0.5) + ($I$5*0.3))</f>
        <v>1046.25</v>
      </c>
      <c r="E13" s="58">
        <f>'A7.7 Median Großstädte'!E10*0.6* (1 +(($B$5-1)*0.5) + ($I$5*0.3))</f>
        <v>1064.3879999999999</v>
      </c>
    </row>
    <row r="14" spans="1:14" x14ac:dyDescent="0.2">
      <c r="A14" s="30" t="s">
        <v>44</v>
      </c>
      <c r="B14" s="21">
        <f>'A7.7 Median Großstädte'!B11*0.6* (1 +(($B$5-1)*0.5) + ($I$5*0.3))</f>
        <v>1246.9319999999998</v>
      </c>
      <c r="C14" s="58">
        <f>'A7.7 Median Großstädte'!C11*0.6* (1 +(($B$5-1)*0.5) + ($I$5*0.3))</f>
        <v>1297.4639999999999</v>
      </c>
      <c r="D14" s="58">
        <f>'A7.7 Median Großstädte'!D11*0.6* (1 +(($B$5-1)*0.5) + ($I$5*0.3))</f>
        <v>1373.2619999999999</v>
      </c>
      <c r="E14" s="58">
        <f>'A7.7 Median Großstädte'!E11*0.6* (1 +(($B$5-1)*0.5) + ($I$5*0.3))</f>
        <v>1424.5319999999999</v>
      </c>
    </row>
    <row r="15" spans="1:14" x14ac:dyDescent="0.2">
      <c r="A15" s="30" t="s">
        <v>136</v>
      </c>
      <c r="B15" s="21">
        <f>'A7.7 Median Großstädte'!B12*0.6* (1 +(($B$5-1)*0.5) + ($I$5*0.3))</f>
        <v>1108.5</v>
      </c>
      <c r="C15" s="58">
        <f>'A7.7 Median Großstädte'!C12*0.6* (1 +(($B$5-1)*0.5) + ($I$5*0.3))</f>
        <v>1158.924</v>
      </c>
      <c r="D15" s="58">
        <f>'A7.7 Median Großstädte'!D12*0.6* (1 +(($B$5-1)*0.5) + ($I$5*0.3))</f>
        <v>1208.472</v>
      </c>
      <c r="E15" s="58">
        <f>'A7.7 Median Großstädte'!E12*0.6* (1 +(($B$5-1)*0.5) + ($I$5*0.3))</f>
        <v>1240.068</v>
      </c>
    </row>
    <row r="16" spans="1:14" x14ac:dyDescent="0.2">
      <c r="A16" s="30" t="s">
        <v>137</v>
      </c>
      <c r="B16" s="21">
        <f>'A7.7 Median Großstädte'!B13*0.6* (1 +(($B$5-1)*0.5) + ($I$5*0.3))</f>
        <v>1146.6179999999999</v>
      </c>
      <c r="C16" s="58">
        <f>'A7.7 Median Großstädte'!C13*0.6* (1 +(($B$5-1)*0.5) + ($I$5*0.3))</f>
        <v>1265.5439999999999</v>
      </c>
      <c r="D16" s="58">
        <f>'A7.7 Median Großstädte'!D13*0.6* (1 +(($B$5-1)*0.5) + ($I$5*0.3))</f>
        <v>1356.84</v>
      </c>
      <c r="E16" s="58">
        <f>'A7.7 Median Großstädte'!E13*0.6* (1 +(($B$5-1)*0.5) + ($I$5*0.3))</f>
        <v>1398.1560000000002</v>
      </c>
    </row>
    <row r="17" spans="1:17" x14ac:dyDescent="0.2">
      <c r="A17" s="30" t="s">
        <v>6</v>
      </c>
      <c r="B17" s="21">
        <f>'A7.7 Median Großstädte'!B14*0.6* (1 +(($B$5-1)*0.5) + ($I$5*0.3))</f>
        <v>1217.9880000000001</v>
      </c>
      <c r="C17" s="58">
        <f>'A7.7 Median Großstädte'!C14*0.6* (1 +(($B$5-1)*0.5) + ($I$5*0.3))</f>
        <v>1222.8</v>
      </c>
      <c r="D17" s="58">
        <f>'A7.7 Median Großstädte'!D14*0.6* (1 +(($B$5-1)*0.5) + ($I$5*0.3))</f>
        <v>1267.7819999999999</v>
      </c>
      <c r="E17" s="58">
        <f>'A7.7 Median Großstädte'!E14*0.6* (1 +(($B$5-1)*0.5) + ($I$5*0.3))</f>
        <v>1322.1479999999999</v>
      </c>
    </row>
    <row r="18" spans="1:17" x14ac:dyDescent="0.2">
      <c r="A18" s="30" t="s">
        <v>39</v>
      </c>
      <c r="B18" s="21">
        <f>'A7.7 Median Großstädte'!B15*0.6* (1 +(($B$5-1)*0.5) + ($I$5*0.3))</f>
        <v>1127.982</v>
      </c>
      <c r="C18" s="58">
        <f>'A7.7 Median Großstädte'!C15*0.6* (1 +(($B$5-1)*0.5) + ($I$5*0.3))</f>
        <v>1160.2439999999999</v>
      </c>
      <c r="D18" s="58">
        <f>'A7.7 Median Großstädte'!D15*0.6* (1 +(($B$5-1)*0.5) + ($I$5*0.3))</f>
        <v>1239.03</v>
      </c>
      <c r="E18" s="58">
        <f>'A7.7 Median Großstädte'!E15*0.6* (1 +(($B$5-1)*0.5) + ($I$5*0.3))</f>
        <v>1278.684</v>
      </c>
    </row>
    <row r="19" spans="1:17" x14ac:dyDescent="0.2">
      <c r="A19" s="30" t="s">
        <v>45</v>
      </c>
      <c r="B19" s="21">
        <f>'A7.7 Median Großstädte'!B16*0.6* (1 +(($B$5-1)*0.5) + ($I$5*0.3))</f>
        <v>1176.402</v>
      </c>
      <c r="C19" s="58">
        <f>'A7.7 Median Großstädte'!C16*0.6* (1 +(($B$5-1)*0.5) + ($I$5*0.3))</f>
        <v>1235.8439999999998</v>
      </c>
      <c r="D19" s="58">
        <f>'A7.7 Median Großstädte'!D16*0.6* (1 +(($B$5-1)*0.5) + ($I$5*0.3))</f>
        <v>1318.5060000000001</v>
      </c>
      <c r="E19" s="58">
        <f>'A7.7 Median Großstädte'!E16*0.6* (1 +(($B$5-1)*0.5) + ($I$5*0.3))</f>
        <v>1350.5819999999999</v>
      </c>
    </row>
    <row r="20" spans="1:17" x14ac:dyDescent="0.2">
      <c r="A20" s="30" t="s">
        <v>52</v>
      </c>
      <c r="B20" s="21">
        <f>'A7.7 Median Großstädte'!B17*0.6* (1 +(($B$5-1)*0.5) + ($I$5*0.3))</f>
        <v>1036.6020000000001</v>
      </c>
      <c r="C20" s="58">
        <f>'A7.7 Median Großstädte'!C17*0.6* (1 +(($B$5-1)*0.5) + ($I$5*0.3))</f>
        <v>1097.3820000000001</v>
      </c>
      <c r="D20" s="58">
        <f>'A7.7 Median Großstädte'!D17*0.6* (1 +(($B$5-1)*0.5) + ($I$5*0.3))</f>
        <v>1188.1199999999999</v>
      </c>
      <c r="E20" s="58">
        <f>'A7.7 Median Großstädte'!E17*0.6* (1 +(($B$5-1)*0.5) + ($I$5*0.3))</f>
        <v>1244.6699999999998</v>
      </c>
    </row>
    <row r="21" spans="1:17" x14ac:dyDescent="0.2">
      <c r="A21" s="30" t="s">
        <v>75</v>
      </c>
      <c r="B21" s="21">
        <f>'A7.7 Median Großstädte'!B18*0.6* (1 +(($B$5-1)*0.5) + ($I$5*0.3))</f>
        <v>1452.8520000000001</v>
      </c>
      <c r="C21" s="58">
        <f>'A7.7 Median Großstädte'!C18*0.6* (1 +(($B$5-1)*0.5) + ($I$5*0.3))</f>
        <v>1503.8459999999998</v>
      </c>
      <c r="D21" s="58">
        <f>'A7.7 Median Großstädte'!D18*0.6* (1 +(($B$5-1)*0.5) + ($I$5*0.3))</f>
        <v>1551.2939999999999</v>
      </c>
      <c r="E21" s="58">
        <f>'A7.7 Median Großstädte'!E18*0.6* (1 +(($B$5-1)*0.5) + ($I$5*0.3))</f>
        <v>1620.5579999999998</v>
      </c>
    </row>
    <row r="22" spans="1:17" x14ac:dyDescent="0.2">
      <c r="A22" s="30" t="s">
        <v>138</v>
      </c>
      <c r="B22" s="21">
        <f>'A7.7 Median Großstädte'!B19*0.6* (1 +(($B$5-1)*0.5) + ($I$5*0.3))</f>
        <v>1097.7179999999998</v>
      </c>
      <c r="C22" s="58">
        <f>'A7.7 Median Großstädte'!C19*0.6* (1 +(($B$5-1)*0.5) + ($I$5*0.3))</f>
        <v>1160.3999999999999</v>
      </c>
      <c r="D22" s="58">
        <f>'A7.7 Median Großstädte'!D19*0.6* (1 +(($B$5-1)*0.5) + ($I$5*0.3))</f>
        <v>1191.222</v>
      </c>
      <c r="E22" s="58">
        <f>'A7.7 Median Großstädte'!E19*0.6* (1 +(($B$5-1)*0.5) + ($I$5*0.3))</f>
        <v>1276.74</v>
      </c>
    </row>
    <row r="23" spans="1:17" x14ac:dyDescent="0.2">
      <c r="A23" s="30" t="s">
        <v>24</v>
      </c>
      <c r="B23" s="21">
        <f>'A7.7 Median Großstädte'!B20*0.6* (1 +(($B$5-1)*0.5) + ($I$5*0.3))</f>
        <v>1276.3680000000002</v>
      </c>
      <c r="C23" s="58">
        <f>'A7.7 Median Großstädte'!C20*0.6* (1 +(($B$5-1)*0.5) + ($I$5*0.3))</f>
        <v>1312.5</v>
      </c>
      <c r="D23" s="58">
        <f>'A7.7 Median Großstädte'!D20*0.6* (1 +(($B$5-1)*0.5) + ($I$5*0.3))</f>
        <v>1376.55</v>
      </c>
      <c r="E23" s="58">
        <f>'A7.7 Median Großstädte'!E20*0.6* (1 +(($B$5-1)*0.5) + ($I$5*0.3))</f>
        <v>1457.4359999999999</v>
      </c>
    </row>
    <row r="24" spans="1:17" x14ac:dyDescent="0.2">
      <c r="A24" s="16"/>
      <c r="B24" s="17"/>
      <c r="C24" s="17"/>
      <c r="D24" s="17"/>
      <c r="E24" s="17"/>
      <c r="F24" s="17"/>
    </row>
    <row r="25" spans="1:17" ht="28.5" customHeight="1" x14ac:dyDescent="0.2">
      <c r="A25" s="79" t="s">
        <v>195</v>
      </c>
      <c r="B25" s="79"/>
      <c r="C25" s="79"/>
      <c r="D25" s="79"/>
      <c r="E25" s="79"/>
      <c r="F25" s="79"/>
      <c r="G25" s="79"/>
      <c r="H25" s="79"/>
      <c r="I25" s="79"/>
      <c r="J25" s="79"/>
      <c r="K25" s="79"/>
      <c r="L25" s="79"/>
      <c r="M25" s="79"/>
      <c r="N25" s="79"/>
      <c r="O25" s="41"/>
      <c r="P25" s="41"/>
    </row>
    <row r="26" spans="1:17" x14ac:dyDescent="0.2">
      <c r="A26" s="33"/>
      <c r="B26" s="33"/>
      <c r="C26" s="33"/>
      <c r="D26" s="33"/>
      <c r="E26" s="33"/>
      <c r="F26" s="33"/>
      <c r="G26" s="33"/>
      <c r="H26" s="33"/>
      <c r="I26" s="33"/>
      <c r="J26" s="33"/>
      <c r="K26" s="33"/>
      <c r="L26" s="33"/>
      <c r="M26" s="33"/>
      <c r="N26" s="33"/>
      <c r="O26" s="33"/>
      <c r="P26" s="33"/>
    </row>
    <row r="27" spans="1:17" ht="40.5" customHeight="1" x14ac:dyDescent="0.2">
      <c r="A27" s="79" t="s">
        <v>163</v>
      </c>
      <c r="B27" s="79"/>
      <c r="C27" s="79"/>
      <c r="D27" s="79"/>
      <c r="E27" s="79"/>
      <c r="F27" s="79"/>
      <c r="G27" s="79"/>
      <c r="H27" s="79"/>
      <c r="I27" s="79"/>
      <c r="J27" s="79"/>
      <c r="K27" s="79"/>
      <c r="L27" s="79"/>
      <c r="M27" s="79"/>
      <c r="N27" s="79"/>
      <c r="O27" s="36"/>
      <c r="P27" s="36"/>
    </row>
    <row r="28" spans="1:17" ht="14.25" x14ac:dyDescent="0.2">
      <c r="A28" s="76" t="s">
        <v>200</v>
      </c>
      <c r="B28" s="86"/>
      <c r="C28" s="86"/>
      <c r="D28" s="86"/>
      <c r="E28" s="86"/>
      <c r="F28" s="86"/>
      <c r="G28" s="86"/>
      <c r="H28" s="86"/>
      <c r="I28" s="86"/>
      <c r="J28" s="86"/>
      <c r="K28" s="86"/>
      <c r="L28" s="86"/>
      <c r="M28" s="86"/>
      <c r="N28" s="86"/>
    </row>
    <row r="29" spans="1:17" x14ac:dyDescent="0.2">
      <c r="A29" s="5"/>
      <c r="B29" s="5"/>
      <c r="C29" s="5"/>
      <c r="D29" s="5"/>
      <c r="E29" s="5"/>
    </row>
    <row r="30" spans="1:17" ht="13.15" customHeight="1" x14ac:dyDescent="0.2">
      <c r="A30" s="85" t="s">
        <v>199</v>
      </c>
      <c r="B30" s="85"/>
      <c r="C30" s="85"/>
      <c r="D30" s="85"/>
      <c r="E30" s="85"/>
      <c r="F30" s="85"/>
      <c r="G30" s="85"/>
      <c r="H30" s="85"/>
      <c r="I30" s="85"/>
      <c r="J30" s="85"/>
      <c r="K30" s="85"/>
      <c r="L30" s="85"/>
      <c r="M30" s="85"/>
      <c r="N30" s="85"/>
    </row>
    <row r="31" spans="1:17" x14ac:dyDescent="0.2">
      <c r="A31" s="5"/>
      <c r="B31" s="5"/>
      <c r="C31" s="5"/>
      <c r="D31" s="5"/>
      <c r="E31" s="5"/>
    </row>
    <row r="32" spans="1:17" x14ac:dyDescent="0.2">
      <c r="B32" s="5"/>
      <c r="C32" s="5"/>
      <c r="D32" s="5"/>
      <c r="E32" s="5"/>
      <c r="Q32" s="32"/>
    </row>
    <row r="33" spans="1:5" x14ac:dyDescent="0.2">
      <c r="A33" s="3"/>
      <c r="B33" s="5"/>
      <c r="C33" s="5"/>
      <c r="D33" s="5"/>
      <c r="E33" s="5"/>
    </row>
    <row r="34" spans="1:5" x14ac:dyDescent="0.2">
      <c r="A34" s="3"/>
      <c r="B34" s="5"/>
      <c r="C34" s="5"/>
      <c r="D34" s="5"/>
      <c r="E34" s="5"/>
    </row>
    <row r="35" spans="1:5" x14ac:dyDescent="0.2">
      <c r="A35" s="3"/>
      <c r="B35" s="5"/>
      <c r="C35" s="5"/>
      <c r="D35" s="5"/>
      <c r="E35" s="5"/>
    </row>
    <row r="36" spans="1:5" x14ac:dyDescent="0.2">
      <c r="A36" s="3"/>
      <c r="B36" s="5"/>
      <c r="C36" s="5"/>
      <c r="D36" s="5"/>
      <c r="E36" s="5"/>
    </row>
    <row r="37" spans="1:5" x14ac:dyDescent="0.2">
      <c r="A37" s="3"/>
      <c r="B37" s="5"/>
      <c r="C37" s="5"/>
      <c r="D37" s="5"/>
      <c r="E37" s="5"/>
    </row>
    <row r="38" spans="1:5" x14ac:dyDescent="0.2">
      <c r="A38" s="3"/>
      <c r="B38" s="5"/>
      <c r="C38" s="5"/>
      <c r="D38" s="5"/>
      <c r="E38" s="5"/>
    </row>
  </sheetData>
  <sheetProtection sheet="1" objects="1" scenarios="1"/>
  <mergeCells count="7">
    <mergeCell ref="A30:N30"/>
    <mergeCell ref="A28:N28"/>
    <mergeCell ref="A1:N1"/>
    <mergeCell ref="A6:A7"/>
    <mergeCell ref="A27:N27"/>
    <mergeCell ref="A25:N25"/>
    <mergeCell ref="B6:E6"/>
  </mergeCells>
  <dataValidations count="2">
    <dataValidation type="list" allowBlank="1" showInputMessage="1" showErrorMessage="1" sqref="I5" xr:uid="{00000000-0002-0000-0700-000000000000}">
      <formula1>"0,1,2,3,4,5,6,7,8,9,10"</formula1>
    </dataValidation>
    <dataValidation type="list" allowBlank="1" showInputMessage="1" showErrorMessage="1" sqref="B5" xr:uid="{00000000-0002-0000-0700-000001000000}">
      <formula1>"1,2,3,4,5,6,7,8,9,10"</formula1>
    </dataValidation>
  </dataValidations>
  <pageMargins left="0.78740157499999996" right="0.78740157499999996" top="0.984251969" bottom="0.984251969" header="0.4921259845" footer="0.4921259845"/>
  <pageSetup paperSize="9" scale="78"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2</vt:i4>
      </vt:variant>
    </vt:vector>
  </HeadingPairs>
  <TitlesOfParts>
    <vt:vector size="11" baseType="lpstr">
      <vt:lpstr>Zeichenerklärung</vt:lpstr>
      <vt:lpstr>A7.1 Median Bundesländer</vt:lpstr>
      <vt:lpstr>A7.2 A_Schwelle Bundesländer</vt:lpstr>
      <vt:lpstr>A7.3 Median NUTS II</vt:lpstr>
      <vt:lpstr>A7.4 A_Schwelle NUTS II</vt:lpstr>
      <vt:lpstr>A7.5 Median RR</vt:lpstr>
      <vt:lpstr>A7.6 A-Schwelle RR</vt:lpstr>
      <vt:lpstr>A7.7 Median Großstädte</vt:lpstr>
      <vt:lpstr>A7.8 A-Schwelle Großstädte</vt:lpstr>
      <vt:lpstr>'A7.4 A_Schwelle NUTS II'!Druckbereich</vt:lpstr>
      <vt:lpstr>'A7.8 A-Schwelle Großstädte'!Druckbereich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2021-07-27T14:51:34Z</cp:lastPrinted>
  <dcterms:created xsi:type="dcterms:W3CDTF">2017-08-04T06:38:51Z</dcterms:created>
  <dcterms:modified xsi:type="dcterms:W3CDTF">2026-02-05T08:16:40Z</dcterms:modified>
</cp:coreProperties>
</file>